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C:\Users\anton\PythonProjects\GoiT\AgileProductManagement\ADAPTIVE\"/>
    </mc:Choice>
  </mc:AlternateContent>
  <xr:revisionPtr revIDLastSave="0" documentId="13_ncr:1_{7376952F-B9C1-4145-8973-DC22696C42FD}" xr6:coauthVersionLast="47" xr6:coauthVersionMax="47" xr10:uidLastSave="{00000000-0000-0000-0000-000000000000}"/>
  <bookViews>
    <workbookView xWindow="-110" yWindow="-110" windowWidth="38620" windowHeight="21100" firstSheet="2" activeTab="8" xr2:uid="{00000000-000D-0000-FFFF-FFFF00000000}"/>
  </bookViews>
  <sheets>
    <sheet name="ДЗ 1  Vision Statement" sheetId="1" r:id="rId1"/>
    <sheet name="ДЗ 1  VPS, USP" sheetId="2" r:id="rId2"/>
    <sheet name="ДЗ 2 Кастдев" sheetId="3" r:id="rId3"/>
    <sheet name="ДЗ 2 Аналіз ринку" sheetId="4" r:id="rId4"/>
    <sheet name="ДЗ 3" sheetId="5" r:id="rId5"/>
    <sheet name="ДЗ 4" sheetId="6" r:id="rId6"/>
    <sheet name="ДЗ 5" sheetId="7" r:id="rId7"/>
    <sheet name="ДЗ 6 The Business Model Canvas" sheetId="8" r:id="rId8"/>
    <sheet name="ДЗ 6 Unit Economics" sheetId="9"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uri="GoogleSheetsCustomDataVersion2">
      <go:sheetsCustomData xmlns:go="http://customooxmlschemas.google.com/" r:id="rId13" roundtripDataChecksum="fHS4LvH5FOart+ChQT124Dro+Tey4a+3UCwYiy12eC4="/>
    </ext>
  </extLst>
</workbook>
</file>

<file path=xl/calcChain.xml><?xml version="1.0" encoding="utf-8"?>
<calcChain xmlns="http://schemas.openxmlformats.org/spreadsheetml/2006/main">
  <c r="C13" i="9" l="1"/>
  <c r="C12" i="9"/>
  <c r="D13" i="9"/>
  <c r="D12" i="9"/>
  <c r="B12" i="9"/>
  <c r="B13" i="9"/>
  <c r="I11" i="7"/>
  <c r="I10" i="7"/>
  <c r="I9" i="7"/>
  <c r="I8" i="7"/>
  <c r="I7" i="7"/>
  <c r="E12" i="9" l="1"/>
  <c r="E13" i="9"/>
</calcChain>
</file>

<file path=xl/sharedStrings.xml><?xml version="1.0" encoding="utf-8"?>
<sst xmlns="http://schemas.openxmlformats.org/spreadsheetml/2006/main" count="903" uniqueCount="743">
  <si>
    <t>Номер команди</t>
  </si>
  <si>
    <t>Склад команди та внесок кожного:</t>
  </si>
  <si>
    <t>Vision Statement</t>
  </si>
  <si>
    <t>Назва продукту</t>
  </si>
  <si>
    <t>Питання</t>
  </si>
  <si>
    <t>Опис продукту та обґрунтування вибору</t>
  </si>
  <si>
    <t>1. Що це за продукт?</t>
  </si>
  <si>
    <t>Для</t>
  </si>
  <si>
    <t>2. Чому я створюю саме цей продукт? Яка мета його створення?</t>
  </si>
  <si>
    <t>3. Що ми будемо робити для своїх клієнтів?</t>
  </si>
  <si>
    <t>4. Які позитивні зміни це принесе?</t>
  </si>
  <si>
    <t>Є</t>
  </si>
  <si>
    <t>На відміну від</t>
  </si>
  <si>
    <t>Наш продукт</t>
  </si>
  <si>
    <t>Value Proposition Canvas</t>
  </si>
  <si>
    <t>Value Proposition Statement</t>
  </si>
  <si>
    <t>Unique Selling Proposition</t>
  </si>
  <si>
    <t>Профіль споживача</t>
  </si>
  <si>
    <t>Завдання</t>
  </si>
  <si>
    <t>Заголовок</t>
  </si>
  <si>
    <t>Приорітезовані за важливістю завдання</t>
  </si>
  <si>
    <t>Відсортовані завдання</t>
  </si>
  <si>
    <t>Підзаголовок</t>
  </si>
  <si>
    <t>Болі</t>
  </si>
  <si>
    <t>Приорітезовані за серйозністю болі</t>
  </si>
  <si>
    <t>Відсортовані болі</t>
  </si>
  <si>
    <t>Вигоди</t>
  </si>
  <si>
    <t>Приорітезовані за необхідністю вигоди</t>
  </si>
  <si>
    <t>Відсортовані вигоди</t>
  </si>
  <si>
    <t>Ціннісна пропозиція</t>
  </si>
  <si>
    <t>Продукти та послуги</t>
  </si>
  <si>
    <t>Приорітезовані продукти та послуги</t>
  </si>
  <si>
    <t>Відсортовані продукти та послуги</t>
  </si>
  <si>
    <t>Фактори допомоги</t>
  </si>
  <si>
    <t>Приорітезовані фактори допомоги</t>
  </si>
  <si>
    <t>Відсортовані фактори допомоги</t>
  </si>
  <si>
    <t>Фактори вигоди</t>
  </si>
  <si>
    <t>Приорітезовані фактори вигоди</t>
  </si>
  <si>
    <t>Відсортовані фактори вигоди</t>
  </si>
  <si>
    <t>Внесок кожного члена команди:</t>
  </si>
  <si>
    <t>Гіпотеза</t>
  </si>
  <si>
    <t>Збір даних</t>
  </si>
  <si>
    <t>Параметри / учасники кастдева</t>
  </si>
  <si>
    <t>Самарі по сегменту 1 (ключовий)</t>
  </si>
  <si>
    <t xml:space="preserve">Самарі по сегменту 2 </t>
  </si>
  <si>
    <t>Самарі по сегменту 3</t>
  </si>
  <si>
    <t>ЦА / ключовий сегмент (для кого)</t>
  </si>
  <si>
    <t>Скрипт інтерв'ю</t>
  </si>
  <si>
    <t>Текст запрошення до кастдеву</t>
  </si>
  <si>
    <t>Personas</t>
  </si>
  <si>
    <t>Відповіді респондентів</t>
  </si>
  <si>
    <t>Основна інформація по ринку</t>
  </si>
  <si>
    <t>Аналіз конкурентів</t>
  </si>
  <si>
    <t>Об'єкт дослідження</t>
  </si>
  <si>
    <t>Наша компанія (відповідно до Product Vision)</t>
  </si>
  <si>
    <t>Конкурент 1</t>
  </si>
  <si>
    <t>Конкурент 2</t>
  </si>
  <si>
    <t>Конкурент 3</t>
  </si>
  <si>
    <t>Сегмент</t>
  </si>
  <si>
    <t>Посилання на сайт</t>
  </si>
  <si>
    <t>Кількість користувачів</t>
  </si>
  <si>
    <t>TAM, SAM, SOM</t>
  </si>
  <si>
    <t>Обсяг залучених інвестицій</t>
  </si>
  <si>
    <t>Показник</t>
  </si>
  <si>
    <t>Значення</t>
  </si>
  <si>
    <t>Пояснення</t>
  </si>
  <si>
    <t>TAM</t>
  </si>
  <si>
    <t>SAM</t>
  </si>
  <si>
    <t>SOM</t>
  </si>
  <si>
    <t>Виторг</t>
  </si>
  <si>
    <t>Висновки</t>
  </si>
  <si>
    <t>Підсумки аналізу конкурентів</t>
  </si>
  <si>
    <t>Загальний висновок:</t>
  </si>
  <si>
    <t>SWOT аналіз</t>
  </si>
  <si>
    <t>Можливості:</t>
  </si>
  <si>
    <t>Загрози:</t>
  </si>
  <si>
    <t xml:space="preserve">Product Owner - </t>
  </si>
  <si>
    <t xml:space="preserve">Scrum Master - </t>
  </si>
  <si>
    <t xml:space="preserve">Team Lead - </t>
  </si>
  <si>
    <t>Гра "Знайомство ближче"</t>
  </si>
  <si>
    <t>Опис продукту:</t>
  </si>
  <si>
    <t>CJM</t>
  </si>
  <si>
    <t>Крок</t>
  </si>
  <si>
    <t>Спосіб взаємодії</t>
  </si>
  <si>
    <t>Цінність для клієнта</t>
  </si>
  <si>
    <t>Функціонал</t>
  </si>
  <si>
    <t>Беклог</t>
  </si>
  <si>
    <t>Ідеї</t>
  </si>
  <si>
    <t>Ключові дії</t>
  </si>
  <si>
    <t>Features</t>
  </si>
  <si>
    <t>Ідеї фічі у форматі User Story</t>
  </si>
  <si>
    <t>EPICs</t>
  </si>
  <si>
    <t>User Stories</t>
  </si>
  <si>
    <t>Обрані до MVP features</t>
  </si>
  <si>
    <t>Обрані до MVP User Stories</t>
  </si>
  <si>
    <t>Воронка AARRR</t>
  </si>
  <si>
    <t>Статуси користувача та метрики на етапах воронки</t>
  </si>
  <si>
    <t>Acquisition</t>
  </si>
  <si>
    <t>Activation</t>
  </si>
  <si>
    <t>Retention</t>
  </si>
  <si>
    <t>Revenue</t>
  </si>
  <si>
    <t>Referral</t>
  </si>
  <si>
    <t>Етап воронки</t>
  </si>
  <si>
    <t>Статус користувача</t>
  </si>
  <si>
    <t>Метрики</t>
  </si>
  <si>
    <t>Ймовірна конверсія</t>
  </si>
  <si>
    <t>Тактики (інструменти та канали взаємодії з користувачами)</t>
  </si>
  <si>
    <t>Критична подія</t>
  </si>
  <si>
    <t>Модель монетизації</t>
  </si>
  <si>
    <t>Кандидати на North Star Metric</t>
  </si>
  <si>
    <t>North Star Framework</t>
  </si>
  <si>
    <t>Inputs</t>
  </si>
  <si>
    <t>North Star Metric</t>
  </si>
  <si>
    <t>Середньо- та довгострокові наслідки</t>
  </si>
  <si>
    <t>The Business Model Canvas</t>
  </si>
  <si>
    <t xml:space="preserve">Kлючові партнери </t>
  </si>
  <si>
    <t>ВІдносити з клієнтами</t>
  </si>
  <si>
    <t>Cегменти користувачів</t>
  </si>
  <si>
    <t>Канали</t>
  </si>
  <si>
    <t>Cтруктура витрат</t>
  </si>
  <si>
    <t>Джерела доходів</t>
  </si>
  <si>
    <t>Приклад Business Model Canvas для ІТ продукту</t>
  </si>
  <si>
    <t>min</t>
  </si>
  <si>
    <t>max</t>
  </si>
  <si>
    <t xml:space="preserve">студентів, викладачів та розробників,  </t>
  </si>
  <si>
    <t>забезпечує практичний досвід і розвагу одночасно.</t>
  </si>
  <si>
    <t xml:space="preserve">від традиційних навчальних ресурсів,  </t>
  </si>
  <si>
    <t>Які</t>
  </si>
  <si>
    <t xml:space="preserve">хочуть навчитися основам комп'ютерного зору та AI, </t>
  </si>
  <si>
    <t xml:space="preserve">платформа </t>
  </si>
  <si>
    <t>"AI Vision Challenge"</t>
  </si>
  <si>
    <t xml:space="preserve">інтерактивною освітньою платформою,  </t>
  </si>
  <si>
    <t>поєднує навчання і гейміфікацію для кращого засвоєння складних тем.</t>
  </si>
  <si>
    <t>Яка</t>
  </si>
  <si>
    <t>"AI Vision Challenge" — це інтерактивна платформа, що навчає основам комп'ютерного зору та штучного інтелекту через гру та освітні матеріали.</t>
  </si>
  <si>
    <t>Ми будемо допомагати нашим клієнтам вивчати основи AI та комп'ютерного зору у форматі гри, надаючи освітні матеріали та інструменти для практики.</t>
  </si>
  <si>
    <t>Цей продукт підвищить цифрову грамотність користувачів, зробить технології AI зрозумілими та захопливими. Користувачі зможуть швидко освоїти базові концепції і застосувати їх у реальному житті.</t>
  </si>
  <si>
    <t>Компанія: Cognition Creators</t>
  </si>
  <si>
    <t>Продукт: AI Vision Challenge</t>
  </si>
  <si>
    <t>Я створюю цей продукт, щоб популяризувати технології штучного інтелекту серед студентів, розробників і звичайних користувачів. Мета — зробити навчання AI доступним, цікавим та інтерактивним.</t>
  </si>
  <si>
    <t>ПІБ Бабенко Антон Іванович</t>
  </si>
  <si>
    <t>PM (Adaptive)</t>
  </si>
  <si>
    <t>"AI Vision Challenge" — це інтерактивна освітня платформа, що поєднує навчання основам комп'ютерного зору та штучного інтелекту з ігровим підходом. Платформа надає користувачам можливість вивчати складні технології через практичні завдання, освітні матеріали та інтерактивну гру, де можна змагатися з моделлю AI у класифікації зображень.</t>
  </si>
  <si>
    <t>Обґрунтування вибору:</t>
  </si>
  <si>
    <t>Цей продукт має потенціал стати ефективним інструментом для навчання і популяризації сучасних технологій AI, забезпечуючи користувачів необхідними знаннями у цікавому та практичному форматі.</t>
  </si>
  <si>
    <t xml:space="preserve">1. Освітня цінність — платформа вирішує проблему складності розуміння AI, надаючи доступні та інтерактивні методи навчання.
2. Гейміфікація — поєднання навчання з грою підвищує мотивацію користувачів та робить процес навчання захопливим.
3. Цільова аудиторія — продукт охоплює студентів, викладачів і розробників, які хочуть зрозуміти та застосувати основи AI на практиці.
4. Популяризація AI — платформа сприяє поширенню знань про штучний інтелект серед широкої аудиторії, підвищуючи цифрову грамотність.
5. Унікальність — поєднання освітніх матеріалів з інтерактивним ігровим досвідом вирізняє продукт серед традиційних ресурсів.
</t>
  </si>
  <si>
    <t>1. Навчитися основам штучного інтелекту.</t>
  </si>
  <si>
    <t>Високий</t>
  </si>
  <si>
    <t>Освоєння базових AI навичок.</t>
  </si>
  <si>
    <t>2. Зрозуміти принципи комп'ютерного зору.</t>
  </si>
  <si>
    <t>Практичне розуміння зображень AI.</t>
  </si>
  <si>
    <t>3. Отримати інтерактивний навчальний досвід.</t>
  </si>
  <si>
    <t>Ігрова взаємодія для навчання.</t>
  </si>
  <si>
    <t>4. Знайти доступний і структурований контент.</t>
  </si>
  <si>
    <t>Середній</t>
  </si>
  <si>
    <t>Доступ до зручних матеріалів.</t>
  </si>
  <si>
    <t>5. Підвищити мотивацію через гейміфікацію.</t>
  </si>
  <si>
    <t>Використання змагань та лідербордів.</t>
  </si>
  <si>
    <t>6. Застосувати отримані знання на практиці.</t>
  </si>
  <si>
    <t>Використання AI у реальних задачах.</t>
  </si>
  <si>
    <t>7. Підвищити технічну грамотність.</t>
  </si>
  <si>
    <t>Розвиток цифрових навичок.</t>
  </si>
  <si>
    <t>1. Складність розуміння технічних тем.</t>
  </si>
  <si>
    <t>Серйозний</t>
  </si>
  <si>
    <t>Важко зрозуміти AI без наочних прикладів.</t>
  </si>
  <si>
    <t>2. Відсутність мотивації у навчанні.</t>
  </si>
  <si>
    <t>Сухий матеріал не заохочує навчання.</t>
  </si>
  <si>
    <t>3. Брак інтерактивних і практичних завдань.</t>
  </si>
  <si>
    <t>Недостатньо ресурсів для практики.</t>
  </si>
  <si>
    <t>4. Високі ціни на освітні курси.</t>
  </si>
  <si>
    <t>Дорогі платформи обмежують доступ.</t>
  </si>
  <si>
    <t>5. Обмеженість ресурсів для самостійного навчання.</t>
  </si>
  <si>
    <t>Важко знайти структурований контент.</t>
  </si>
  <si>
    <t>6. Відсутність змагального елемента.</t>
  </si>
  <si>
    <t>Немає способу відслідковувати прогрес.</t>
  </si>
  <si>
    <t>7. Немає зворотного зв'язку під час навчання.</t>
  </si>
  <si>
    <t>Важко оцінити рівень знань.</t>
  </si>
  <si>
    <t>1. Інтерактивна гра для змагання з AI.</t>
  </si>
  <si>
    <t>Гра, що мотивує користувачів змагатися з моделлю AI.</t>
  </si>
  <si>
    <t>2. Освітні матеріали з основ AI та комп'ютерного зору.</t>
  </si>
  <si>
    <t>Зрозумілі й структуровані навчальні ресурси.</t>
  </si>
  <si>
    <t>3. Практичні завдання для роботи з AI.</t>
  </si>
  <si>
    <t>Завдання для застосування знань на практиці.</t>
  </si>
  <si>
    <t>4. Лідерборд і рейтинги гравців.</t>
  </si>
  <si>
    <t>Система змагального прогресу для мотивації.</t>
  </si>
  <si>
    <t>5. Можливість завантаження зображень для аналізу.</t>
  </si>
  <si>
    <t>Тестування користувацьких даних у реальному часі.</t>
  </si>
  <si>
    <t>6. Прогрес-трекер користувача.</t>
  </si>
  <si>
    <t>Відстеження індивідуального навчального прогресу.</t>
  </si>
  <si>
    <t>7. Простий та інтуїтивно зрозумілий інтерфейс.</t>
  </si>
  <si>
    <t>Доступний інтерфейс для всіх категорій користувачів.</t>
  </si>
  <si>
    <t>1. Спростити складні концепції через наочні приклади.</t>
  </si>
  <si>
    <t>Зрозуміле пояснення складних тем AI.</t>
  </si>
  <si>
    <t>2. Забезпечити інтерактивну взаємодію з AI-моделлю.</t>
  </si>
  <si>
    <t>Гра та практика для глибшого розуміння.</t>
  </si>
  <si>
    <t>3. Мотивація через лідерборди та змагальний елемент.</t>
  </si>
  <si>
    <t>Покращення інтересу через змагання.</t>
  </si>
  <si>
    <t>4. Надавати практичні завдання для закріплення знань.</t>
  </si>
  <si>
    <t>Застосування AI на реальних задачах.</t>
  </si>
  <si>
    <t>5. Зробити навчання доступним для користувачів усіх рівнів.</t>
  </si>
  <si>
    <t>Простий інтерфейс для новачків.</t>
  </si>
  <si>
    <t>6. Регулярний зворотний зв'язок про прогрес навчання.</t>
  </si>
  <si>
    <t>Прогрес-трекер для індивідуальної оцінки.</t>
  </si>
  <si>
    <t>7. Надати доступ до безкоштовних базових функцій.</t>
  </si>
  <si>
    <t>Доступність для всіх категорій користувачів.</t>
  </si>
  <si>
    <t>1. Легке та зрозуміле навчання складних концепцій.</t>
  </si>
  <si>
    <t>Сприяє швидкому засвоєнню основ AI.</t>
  </si>
  <si>
    <t>2. Інтерактивний досвід навчання через гру.</t>
  </si>
  <si>
    <t>Поєднання навчання з розвагою.</t>
  </si>
  <si>
    <t>3. Підвищення мотивації через змагання.</t>
  </si>
  <si>
    <t>Лідерборди та рейтинги покращують інтерес.</t>
  </si>
  <si>
    <t>4. Практичне застосування знань у реальних задачах.</t>
  </si>
  <si>
    <t>Застосування AI для розв'язання кейсів.</t>
  </si>
  <si>
    <t>5. Доступність для новачків та професіоналів.</t>
  </si>
  <si>
    <t>Корисний ресурс для різних рівнів знань.</t>
  </si>
  <si>
    <t>6. Економія часу завдяки структурованим матеріалам.</t>
  </si>
  <si>
    <t>Швидке навчання через організований контент.</t>
  </si>
  <si>
    <t>7. Підвищення технічної грамотності користувача.</t>
  </si>
  <si>
    <t>Покращення цифрових навичок та знань.</t>
  </si>
  <si>
    <t>1. Доступність складних тем для новачків.</t>
  </si>
  <si>
    <t>Зрозуміле пояснення основ AI.</t>
  </si>
  <si>
    <t>2. Поєднання навчання та гри.</t>
  </si>
  <si>
    <t>Мотивація через інтерактивну платформу.</t>
  </si>
  <si>
    <t>3. Практичний досвід застосування знань.</t>
  </si>
  <si>
    <t>Застосування отриманих навичок на практиці.</t>
  </si>
  <si>
    <t>4. Можливість навчатися у власному темпі.</t>
  </si>
  <si>
    <t>Індивідуальне навчання без обмежень.</t>
  </si>
  <si>
    <t>5. Мотивація через змагання та лідерборди.</t>
  </si>
  <si>
    <t>Стимулювання інтересу до навчання.</t>
  </si>
  <si>
    <t>6. Швидке освоєння технологій AI.</t>
  </si>
  <si>
    <t>Економія часу на навчання.</t>
  </si>
  <si>
    <t>7. Підвищення технічної грамотності.</t>
  </si>
  <si>
    <t>Знання сучасних технологій для ринку.</t>
  </si>
  <si>
    <t>AI Vision Challenge допомагає студентам, викладачам і розробникам вивчати основи штучного інтелекту завдяки інтерактивній платформі, що поєднує освітні матеріали та ігровий досвід.</t>
  </si>
  <si>
    <t>AI Vision Challenge — єдина платформа, що поєднує навчання штучному інтелекту з інтерактивною грою, де користувачі можуть змагатися з AI у реальному часі, отримуючи практичний досвід.</t>
  </si>
  <si>
    <t>Навчайтеся основам штучного інтелекту через практику, гру та змагання — цікаво, просто та доступно для всіх.</t>
  </si>
  <si>
    <t>Студентам і викладачам важливо вміти користуватися інструментами комп’ютерного зору (А), щоб пояснювати й навчати принципам роботи AI (В) й підвищувати цифрову грамотність серед учнів (С), але в них є вимоги до простого, інтуїтивно зрозумілого інтерфейсу та навчальних матеріалів (D)</t>
  </si>
  <si>
    <t>Бабенко 100%</t>
  </si>
  <si>
    <t>AI Vision Challenge Interview</t>
  </si>
  <si>
    <t>Майданчики для пошуку респондентів для проєкту AI Vision Challenge:</t>
  </si>
  <si>
    <t>Coursera, Udemy, EdX – платформи, де користувачі зацікавлені у навчанні AI та комп'ютерного зору.
LinkedIn Learning – шукачі нових навичок серед професіоналів.</t>
  </si>
  <si>
    <t>Соціальні мережі та професійні групи:</t>
  </si>
  <si>
    <t>Facebook:
Групи "AI для початківців", "Machine Learning Ukraine", "IT-навчання для студентів".
Telegram:
Канали: "Data Science UA", "AI Україна", "IT База знань".</t>
  </si>
  <si>
    <t>Освітні онлайн-платформи та спільноти:</t>
  </si>
  <si>
    <t>Форуми та професійні платформи:</t>
  </si>
  <si>
    <t>Reddit:
Subreddits: r/MachineLearning, r/learnprogramming, r/artificial.
Quora:
Теми: "Machine Learning", "AI Learning Tools", "Teaching AI".</t>
  </si>
  <si>
    <t>Університети та студентські спільноти:</t>
  </si>
  <si>
    <t>Зв'язок із студентами спеціальностей "Комп'ютерні науки", "Data Science".
Студентські ІТ-клуби при університетах: КПІ, ЛНУ, ХНУРЕ.</t>
  </si>
  <si>
    <t>Платформи для розробників та ентузіастів технологій:</t>
  </si>
  <si>
    <t>GitHub – пошук проєктів на основі AI та коментарі до них.
Stack Overflow – спільнота, де обговорюють технічні рішення.</t>
  </si>
  <si>
    <t>Invitation to participate in the castdev</t>
  </si>
  <si>
    <t>Customer Development Results</t>
  </si>
  <si>
    <t>Студенти та викладачі, які цікавляться AI.</t>
  </si>
  <si>
    <t>Частково новачки в AI.</t>
  </si>
  <si>
    <t>Розробники та ентузіасти AI.</t>
  </si>
  <si>
    <t>Виходить / не задовольняє</t>
  </si>
  <si>
    <t>Складність існуючих платформ, мало інтерактивності.</t>
  </si>
  <si>
    <t>Немає терміновості через брак часу.</t>
  </si>
  <si>
    <t>Потрібні зрозумілі UI та практичні приклади.</t>
  </si>
  <si>
    <t>Що конкретно потрібно знати / вміти</t>
  </si>
  <si>
    <t>Пояснення принципів AI студентам та колегам.</t>
  </si>
  <si>
    <t>Базове розуміння AI без глибоких знань.</t>
  </si>
  <si>
    <t>Практичне використання AI для навчання.</t>
  </si>
  <si>
    <t>Навіщо їм це? Щоб що? Де використовувати?</t>
  </si>
  <si>
    <t>Для підвищення кваліфікації та навчання студентів.</t>
  </si>
  <si>
    <t>Для власного розвитку та інтересу.</t>
  </si>
  <si>
    <t>Для підвищення ефективності роботи.</t>
  </si>
  <si>
    <t>Продукт (за основними вимогами)</t>
  </si>
  <si>
    <t>Інтерактивний формат, гейміфікація, простий UI.</t>
  </si>
  <si>
    <t>Гейміфікація не обов'язкова.</t>
  </si>
  <si>
    <t>Зручні інструменти для новачків.</t>
  </si>
  <si>
    <t>Викладач Оксана</t>
  </si>
  <si>
    <t>$20 мільярдів</t>
  </si>
  <si>
    <t>Загальний світовий ринок AI у сфері освіти до 2027 року.</t>
  </si>
  <si>
    <t>$3 мільярди</t>
  </si>
  <si>
    <t>Частка ринку, що включає викладачів та університети.</t>
  </si>
  <si>
    <t>$1,5 мільйона</t>
  </si>
  <si>
    <t>Реалістичне охоплення українського ринку на старті.</t>
  </si>
  <si>
    <t>Маючи TAM у $20 мільярдів та локальне охоплення SOM у $1,5 мільйона, ми можемо поступово масштабувати наш продукт, починаючи з українського ринку та розширюючись на глобальний рівень з відповідною оптимізацією ресурсів.</t>
  </si>
  <si>
    <t>Розмір ринку та прогнозоване зростання:</t>
  </si>
  <si>
    <r>
      <t>Глобальний ринок EdTech:</t>
    </r>
    <r>
      <rPr>
        <sz val="10"/>
        <color rgb="FF000000"/>
        <rFont val="Arial"/>
        <family val="2"/>
        <charset val="204"/>
        <scheme val="minor"/>
      </rPr>
      <t xml:space="preserve"> Станом на 2023 рік оцінювався в $340 мільярдів. З 2021 року спостерігається постійне зростання, що призвело до перегляду оцінки вартості галузі. </t>
    </r>
  </si>
  <si>
    <r>
      <t xml:space="preserve">Ринок AI в освіті: </t>
    </r>
    <r>
      <rPr>
        <sz val="10"/>
        <color rgb="FF000000"/>
        <rFont val="Arial"/>
        <family val="2"/>
        <charset val="204"/>
        <scheme val="minor"/>
      </rPr>
      <t xml:space="preserve">За прогнозами, до 2027 року світовий ринок AI в освіті зросте до $20 мільярдів. </t>
    </r>
  </si>
  <si>
    <t>Сукупний середньорічний темп зростання (CAGR):</t>
  </si>
  <si>
    <t xml:space="preserve">Ринок генеративного штучного інтелекту в медичній сфері, який можна порівняти з освітнім сектором, має прогнозований CAGR у 13,53% з 2023 по 2030 роки. </t>
  </si>
  <si>
    <t>Обсяг інвестицій:</t>
  </si>
  <si>
    <t>У 2021 році обсяг інвестицій у штучний інтелект у США склав близько $93 мільярдів, а в Китаї — приблизно $120 мільярдів. Хоча ці дані стосуються загальних інвестицій у AI, частина з них спрямована на освітні технології.</t>
  </si>
  <si>
    <t>Основні тренди:</t>
  </si>
  <si>
    <t xml:space="preserve">Персоналізоване навчання: AI дозволяє адаптувати освітній процес під індивідуальні потреби кожного учня, підвищуючи ефективність навчання. </t>
  </si>
  <si>
    <t xml:space="preserve">Дистанційне та змішане навчання: Використання AI в онлайн-освіті забезпечує доступ до якісних навчальних матеріалів незалежно від місця перебування учня. </t>
  </si>
  <si>
    <t>Автоматизація адміністративних завдань: AI допомагає автоматизувати рутинні процеси, такі як оцінювання, реєстрація та управління навчальними планами, що дозволяє викладачам зосередитися на навчанні.</t>
  </si>
  <si>
    <t xml:space="preserve">Віртуальні репетитори та чат-боти: Забезпечують цілодобову підтримку студентів, відповідаючи на їхні запитання та надаючи додаткові пояснення. </t>
  </si>
  <si>
    <t xml:space="preserve">Гейміфікація навчання: Впровадження ігрових елементів у навчальний процес за допомогою AI підвищує мотивацію та залученість учнів. </t>
  </si>
  <si>
    <t>Опис компанії</t>
  </si>
  <si>
    <t>Інтерактивна платформа для навчання AI та комп'ютерного зору з гейміфікацією.</t>
  </si>
  <si>
    <t>Coursera – онлайн-курси з AI та ML.</t>
  </si>
  <si>
    <t>Udemy – курси з AI та глибокого навчання.</t>
  </si>
  <si>
    <t>Khan Academy – базові освітні матеріали.</t>
  </si>
  <si>
    <t>EdTech, інтерактивне навчання AI.</t>
  </si>
  <si>
    <t>Платформа для онлайн-освіти.</t>
  </si>
  <si>
    <t>Онлайн-курси для професіоналів.</t>
  </si>
  <si>
    <t>Онлайн-платформа для шкільної освіти.</t>
  </si>
  <si>
    <t>[AI Vision Challenge]</t>
  </si>
  <si>
    <t>coursera.org</t>
  </si>
  <si>
    <t>udemy.com</t>
  </si>
  <si>
    <t>khanacademy.org</t>
  </si>
  <si>
    <t>Цільова аудиторія</t>
  </si>
  <si>
    <t>Студенти, викладачі, ентузіасти AI.</t>
  </si>
  <si>
    <t>Студенти, фахівці.</t>
  </si>
  <si>
    <t>Професіонали у сфері IT.</t>
  </si>
  <si>
    <t>Учні, студенти, викладачі.</t>
  </si>
  <si>
    <t>Початковий етап, до 1000 користувачів.</t>
  </si>
  <si>
    <t>92 млн користувачів.</t>
  </si>
  <si>
    <t>57 млн користувачів.</t>
  </si>
  <si>
    <t>18 млн користувачів.</t>
  </si>
  <si>
    <t>Самофінансування, стартовий етап.</t>
  </si>
  <si>
    <t>$313 млн</t>
  </si>
  <si>
    <t>$173 млн</t>
  </si>
  <si>
    <t>Некомерційна організація.</t>
  </si>
  <si>
    <t>Функції продукту</t>
  </si>
  <si>
    <t>Гейміфікація, інтерактивні завдання, AI-практика.</t>
  </si>
  <si>
    <t>Відеокурси, тести, сертифікація.</t>
  </si>
  <si>
    <t>Готові курси, інструктори, практичні завдання.</t>
  </si>
  <si>
    <t>Відео, інтерактивні вправи.</t>
  </si>
  <si>
    <t>Цінова політика</t>
  </si>
  <si>
    <t>Freemium – базовий доступ безкоштовний, розширений платний.</t>
  </si>
  <si>
    <t>Freemium + платні курси ($39–$79).</t>
  </si>
  <si>
    <t>Платні курси ($10–$200).</t>
  </si>
  <si>
    <t>Безкоштовно.</t>
  </si>
  <si>
    <t>Наскільки компанія активна на ринку?</t>
  </si>
  <si>
    <t>Активна на локальному рівні, стартап.</t>
  </si>
  <si>
    <t>Відомий глобальний бренд.</t>
  </si>
  <si>
    <t>Відомий серед професіоналів.</t>
  </si>
  <si>
    <t>Активна у школах.</t>
  </si>
  <si>
    <t>Частка ринку</t>
  </si>
  <si>
    <t>Менше 1%</t>
  </si>
  <si>
    <t>Немає (етап запуску MVP).</t>
  </si>
  <si>
    <t>$140 млн</t>
  </si>
  <si>
    <t>$85 млн</t>
  </si>
  <si>
    <t>Некомерційний.</t>
  </si>
  <si>
    <t>Інсайти</t>
  </si>
  <si>
    <t>Потрібно більше практики для залучення користувачів.</t>
  </si>
  <si>
    <t>Великий вибір, але без інтерактиву.</t>
  </si>
  <si>
    <t>Курси розрізнені за якістю.</t>
  </si>
  <si>
    <t>Добре для базової освіти.</t>
  </si>
  <si>
    <t>Джерела інформації:</t>
  </si>
  <si>
    <t>1. Coursera</t>
  </si>
  <si>
    <t>2. Udemy</t>
  </si>
  <si>
    <r>
      <t>3. Khan</t>
    </r>
    <r>
      <rPr>
        <u/>
        <sz val="10"/>
        <color theme="10"/>
        <rFont val="Arial"/>
        <family val="2"/>
        <charset val="204"/>
        <scheme val="minor"/>
      </rPr>
      <t xml:space="preserve"> Academy</t>
    </r>
  </si>
  <si>
    <t>4. Statista – аналітика ринку EdTech.</t>
  </si>
  <si>
    <t>Сили (Strengths):</t>
  </si>
  <si>
    <t>Слабкості (Weaknesses):</t>
  </si>
  <si>
    <t>Можливості (Opportunities):</t>
  </si>
  <si>
    <t>Загрози (Threats):</t>
  </si>
  <si>
    <t>- Глобально відома платформа з 92 млн користувачів.</t>
  </si>
  <si>
    <t>- Співпраця з провідними університетами та компаніями (наприклад, Stanford, Google).</t>
  </si>
  <si>
    <t>- Висока якість контенту та можливість отримання сертифікації.</t>
  </si>
  <si>
    <t>- Широкий вибір курсів у різних галузях, включаючи AI та ML</t>
  </si>
  <si>
    <t>Відсутність інтерактивності та гейміфікації в навчальному процесі.</t>
  </si>
  <si>
    <t>- Висока вартість платних курсів для багатьох студентів.</t>
  </si>
  <si>
    <t>- Більший фокус на теорії, аніж на практичних завданнях.</t>
  </si>
  <si>
    <t>- Недостатня персоналізація навчання для кожного користувача</t>
  </si>
  <si>
    <t>- Впровадження інтерактивних практичних завдань та AI-сценаріїв.</t>
  </si>
  <si>
    <t>- Розширення співпраці з університетами для зниження вартості навчання.</t>
  </si>
  <si>
    <t>- Використання технологій штучного інтелекту для персоналізованого навчання.</t>
  </si>
  <si>
    <t>- Залучення студентів з країн, що розвиваються, шляхом локалізації контенту.</t>
  </si>
  <si>
    <t>- Зростаюча конкуренція з платформами, що пропонують гейміфікацію та інтерактивний формат (наприклад, Udemy, EdApp).</t>
  </si>
  <si>
    <t>- Зміни у глобальній економіці, що можуть зменшити попит на платні курси.</t>
  </si>
  <si>
    <t>- Розрив довіри через велику кількість безкоштовних альтернатив з базовим контентом.</t>
  </si>
  <si>
    <t>Coursera</t>
  </si>
  <si>
    <t>Udemy</t>
  </si>
  <si>
    <t>- Великий вибір курсів (понад 200 000).</t>
  </si>
  <si>
    <t>- Доступна вартість завдяки регулярним знижкам.</t>
  </si>
  <si>
    <t>- Орієнтація на практичні навички.</t>
  </si>
  <si>
    <t>- Якість курсів дуже різниться через відсутність єдиного стандарту.</t>
  </si>
  <si>
    <t>- Слабкий контроль за контентом (багато застарілих курсів).</t>
  </si>
  <si>
    <t>- Брак інноваційних функцій, таких як AI-інтерактив або симуляції.</t>
  </si>
  <si>
    <t>- Додавання сертифікованих практичних завдань і перевірок.</t>
  </si>
  <si>
    <t>- Використання AI для персоналізації навчання.</t>
  </si>
  <si>
    <t>- Покращення контролю якості контенту.</t>
  </si>
  <si>
    <t>- Конкуренція з Coursera та новими інтерактивними платформами.</t>
  </si>
  <si>
    <t>- Зниження довіри користувачів через неякісний контент.</t>
  </si>
  <si>
    <t>Khan Academy</t>
  </si>
  <si>
    <t>- Повністю безкоштовний доступ до контенту.</t>
  </si>
  <si>
    <t>- Простий і доступний інтерфейс.</t>
  </si>
  <si>
    <t>- Орієнтація на базову освіту, підходить школярам.</t>
  </si>
  <si>
    <t>- Відсутність розширеного функціоналу для навчання AI.</t>
  </si>
  <si>
    <t>- Зосередження на базових знаннях, відсутність просунутих курсів.</t>
  </si>
  <si>
    <t>- Недостатньо інтерактивних завдань та ігрових елементів.</t>
  </si>
  <si>
    <t>- Додавання AI-контенту для підвищення залученості старшокласників.</t>
  </si>
  <si>
    <t>- Співпраця з університетами для поглиблення матеріалів.</t>
  </si>
  <si>
    <t>- Інтеграція практичних завдань і тестів.</t>
  </si>
  <si>
    <t>- Обмежене фінансування, оскільки це некомерційна платформа.</t>
  </si>
  <si>
    <t>- Конкуренція з EdTech-платформами, що пропонують інтерактивність.</t>
  </si>
  <si>
    <t>Значущість на ринку</t>
  </si>
  <si>
    <t>4 – глобальний лідер</t>
  </si>
  <si>
    <t>Професіонали, студенти</t>
  </si>
  <si>
    <t>Унікальні функції</t>
  </si>
  <si>
    <t>Сертифікація, співпраця</t>
  </si>
  <si>
    <t>Рівень загрози для нашого продукту</t>
  </si>
  <si>
    <t>3 – великий вибір</t>
  </si>
  <si>
    <t>2 – сильний для базової освіти</t>
  </si>
  <si>
    <t>Фахівці IT, новачки</t>
  </si>
  <si>
    <t>Школярі, студенти</t>
  </si>
  <si>
    <t>Доступні ціни</t>
  </si>
  <si>
    <t>Безкоштовний контент</t>
  </si>
  <si>
    <t>Низький</t>
  </si>
  <si>
    <t>Виграшна стратегія кожного конкурента:</t>
  </si>
  <si>
    <r>
      <t>1. Coursera:</t>
    </r>
    <r>
      <rPr>
        <sz val="10"/>
        <color rgb="FF000000"/>
        <rFont val="Arial"/>
        <family val="2"/>
        <charset val="204"/>
        <scheme val="minor"/>
      </rPr>
      <t xml:space="preserve"> Глобальна присутність, висока якість контенту, сертифікація.</t>
    </r>
  </si>
  <si>
    <r>
      <t>2. Udemy:</t>
    </r>
    <r>
      <rPr>
        <sz val="10"/>
        <color rgb="FF000000"/>
        <rFont val="Arial"/>
        <family val="2"/>
        <charset val="204"/>
        <scheme val="minor"/>
      </rPr>
      <t xml:space="preserve"> Доступність завдяки низьким цінам, велика кількість курсів.</t>
    </r>
  </si>
  <si>
    <r>
      <t>3. Khan Academy:</t>
    </r>
    <r>
      <rPr>
        <sz val="10"/>
        <color rgb="FF000000"/>
        <rFont val="Arial"/>
        <family val="2"/>
        <charset val="204"/>
        <scheme val="minor"/>
      </rPr>
      <t xml:space="preserve"> Безкоштовний контент та зручний інтерфейс для базової освіти.</t>
    </r>
  </si>
  <si>
    <t>Як обіграти конкурентів:</t>
  </si>
  <si>
    <t>Чого можна навчитися у конкурентів:</t>
  </si>
  <si>
    <r>
      <t>Coursera:</t>
    </r>
    <r>
      <rPr>
        <sz val="10"/>
        <color rgb="FF000000"/>
        <rFont val="Arial"/>
        <family val="2"/>
        <charset val="204"/>
        <scheme val="minor"/>
      </rPr>
      <t xml:space="preserve"> Співпраця з провідними університетами, сертифікація.</t>
    </r>
  </si>
  <si>
    <r>
      <t>Udemy:</t>
    </r>
    <r>
      <rPr>
        <sz val="10"/>
        <color rgb="FF000000"/>
        <rFont val="Arial"/>
        <family val="2"/>
        <charset val="204"/>
        <scheme val="minor"/>
      </rPr>
      <t xml:space="preserve"> Гнучкість у ціноутворенні та орієнтація на практику.</t>
    </r>
  </si>
  <si>
    <r>
      <t>Khan Academy:</t>
    </r>
    <r>
      <rPr>
        <sz val="10"/>
        <color rgb="FF000000"/>
        <rFont val="Arial"/>
        <family val="2"/>
        <charset val="204"/>
        <scheme val="minor"/>
      </rPr>
      <t xml:space="preserve"> Простота та доступність для користувачів.</t>
    </r>
  </si>
  <si>
    <r>
      <rPr>
        <b/>
        <sz val="10"/>
        <color rgb="FF000000"/>
        <rFont val="Arial"/>
        <family val="2"/>
        <charset val="204"/>
        <scheme val="minor"/>
      </rPr>
      <t xml:space="preserve">Coursera </t>
    </r>
    <r>
      <rPr>
        <sz val="10"/>
        <color rgb="FF000000"/>
        <rFont val="Arial"/>
        <family val="2"/>
        <charset val="204"/>
        <scheme val="minor"/>
      </rPr>
      <t>- Додати інтерактивні завдання та гейміфікацію.</t>
    </r>
  </si>
  <si>
    <r>
      <rPr>
        <b/>
        <sz val="10"/>
        <color rgb="FF000000"/>
        <rFont val="Arial"/>
        <family val="2"/>
        <charset val="204"/>
        <scheme val="minor"/>
      </rPr>
      <t>Udemy</t>
    </r>
    <r>
      <rPr>
        <sz val="10"/>
        <color rgb="FF000000"/>
        <rFont val="Arial"/>
        <family val="2"/>
        <charset val="204"/>
        <scheme val="minor"/>
      </rPr>
      <t xml:space="preserve"> - Забезпечити високу якість та стандарти контенту.</t>
    </r>
  </si>
  <si>
    <r>
      <rPr>
        <b/>
        <sz val="10"/>
        <color rgb="FF000000"/>
        <rFont val="Arial"/>
        <family val="2"/>
        <charset val="204"/>
        <scheme val="minor"/>
      </rPr>
      <t>Khan Academy</t>
    </r>
    <r>
      <rPr>
        <sz val="10"/>
        <color rgb="FF000000"/>
        <rFont val="Arial"/>
        <family val="2"/>
        <charset val="204"/>
        <scheme val="minor"/>
      </rPr>
      <t xml:space="preserve"> - Створити поглиблені AI-курси та практичні завдання.</t>
    </r>
  </si>
  <si>
    <t>Сильні сторони нашого продукту:</t>
  </si>
  <si>
    <t>Гейміфікація та інтерактивний формат навчання.</t>
  </si>
  <si>
    <t>Фокус на AI та практичні завдання для студентів і викладачів.</t>
  </si>
  <si>
    <t>Залучити університети для партнерства.</t>
  </si>
  <si>
    <t>Використовувати технології AI для створення персоналізованих завдань.</t>
  </si>
  <si>
    <t>Створити доступний та стандартизований контент для новачків.</t>
  </si>
  <si>
    <t>Конкуренція з глобальними платформами (Coursera, Udemy).</t>
  </si>
  <si>
    <t>Низька платоспроможність студентів на локальному ринку.</t>
  </si>
  <si>
    <t>Подальші кроки:</t>
  </si>
  <si>
    <t>Сфокусуватися на унікальності продукту (гейміфікація, AI).</t>
  </si>
  <si>
    <t>Виправити слабкі сторони конкурентів, додавши більше практики.</t>
  </si>
  <si>
    <t>Розвивати партнерства для розширення охоплення ринку.</t>
  </si>
  <si>
    <t>Внесок кожного члена команди: Бабенко 100%</t>
  </si>
  <si>
    <t>Бабенко Антон</t>
  </si>
  <si>
    <t>1. Проведено гру.</t>
  </si>
  <si>
    <t>2. Визначено та записано, хто буде Product Owner.</t>
  </si>
  <si>
    <t>3. Визначено та записано, хто буде Scrum Master.</t>
  </si>
  <si>
    <t>4. Визначено та записано, хто буде Team Lead.</t>
  </si>
  <si>
    <t>5. Описано внесок у виконання домашнього завдання кожного з виконавців.</t>
  </si>
  <si>
    <t>Гру було проведено в імітаційному форматі, де я виконував роль ведучого.
Було використано набір запитань для ближчого знайомства, таких як: "Які ваші сильні сторони?", "Що вас мотивує працювати у команді?".
У ході гри визначено ключові ролі.</t>
  </si>
  <si>
    <t>Scrum Master: Антон Бабенко.
Як Scrum Master, я організував процес виконання завдання, визначив ключові етапи, склав план виконання та налаштував інструменти для відстеження прогресу (Trello).</t>
  </si>
  <si>
    <t>Team Lead: Антон Бабенко.
На цій ролі я відповідав за технічну реалізацію, вирішення складних питань та організацію роботи з репозиторієм (налаштування Git).</t>
  </si>
  <si>
    <t>Product Owner: Антон Бабенко.
Мої обов’язки як Product Owner включали формування вимог до проєкту (Product Backlog) та створення завдань для технічної реалізації.</t>
  </si>
  <si>
    <t>Розробка структури документа.
Імітація командної гри для визначення ролей.
Розподіл обов’язків та створення Trello-дошки для організації процесу.
Формування вимог до продукту у форматі backlog.
Технічна реалізація (створення репозиторію, розподіл завдань).
Виконання всіх ролей через попередній досвід роботи на подібних проектах.</t>
  </si>
  <si>
    <t>Виконання стосовно критерій прийняття ДЗ:﻿</t>
  </si>
  <si>
    <t>6. Зробіть командне фото (прикріпіть за бажанням).</t>
  </si>
  <si>
    <t>Оскільки раніше я вже виконував проекти та мав досвід у ролях Scrum Master і Team Lead, вперше я знайомлюся з роллю Project Manager. Мені цікаво поглиблено вивчити, як саме PM впливає на організацію командної роботи, управління ресурсами та термінами проєкту. Розуміння цієї ролі допоможе мені краще координувати дії команди, встановлювати пріоритети та досягати стратегічних цілей.</t>
  </si>
  <si>
    <t>Цільова дія</t>
  </si>
  <si>
    <t>Контакт</t>
  </si>
  <si>
    <t>Реєстрація</t>
  </si>
  <si>
    <t>Завершення реєстрації</t>
  </si>
  <si>
    <t>Зворотній зв'язок</t>
  </si>
  <si>
    <t>Перейти на сайт</t>
  </si>
  <si>
    <t>Посилання на сайт, промо-відео</t>
  </si>
  <si>
    <t>Веб-форма або Face ID</t>
  </si>
  <si>
    <t>Завершити реєстрацію</t>
  </si>
  <si>
    <t>Реєстрація через email, Face ID</t>
  </si>
  <si>
    <t>Початок гри</t>
  </si>
  <si>
    <t>Обрання режиму гри</t>
  </si>
  <si>
    <t>Почати гру</t>
  </si>
  <si>
    <t>Завантаження зображення</t>
  </si>
  <si>
    <t>Додавання власного зображення</t>
  </si>
  <si>
    <t>Завантажити зображення</t>
  </si>
  <si>
    <t>Інструмент завантаження, підтримка кількох форматів</t>
  </si>
  <si>
    <t>Інтерес до роботи AI, демонстрація точності</t>
  </si>
  <si>
    <t>Переглянути результати</t>
  </si>
  <si>
    <t>Виведення класу об’єкта та впевненості моделі</t>
  </si>
  <si>
    <t>Освітній контент</t>
  </si>
  <si>
    <t>Читання статей про AI</t>
  </si>
  <si>
    <t>Розширення знань про штучний інтелект</t>
  </si>
  <si>
    <t>Ознайомитися з матеріалами</t>
  </si>
  <si>
    <t>Статті, відео про принципи роботи моделей</t>
  </si>
  <si>
    <t>Крок 1</t>
  </si>
  <si>
    <t>Крок 2 та 3</t>
  </si>
  <si>
    <t>Перехід на сайт</t>
  </si>
  <si>
    <t>Лендінг-сторінка з CTA</t>
  </si>
  <si>
    <t>Як потенційний користувач, я хочу перейти на сайт, щоб дізнатися більше про платформу.</t>
  </si>
  <si>
    <t>Залучення користувачів</t>
  </si>
  <si>
    <t>Як потенційний користувач, я хочу бачити простий опис продукту, щоб зрозуміти, що він мені потрібен.</t>
  </si>
  <si>
    <t>Форма реєстрації, авторизація через соцмережі</t>
  </si>
  <si>
    <t>Як користувач, я хочу авторизуватися через Google, щоб швидко почати використовувати платформу.</t>
  </si>
  <si>
    <t>Реєстрація користувачів</t>
  </si>
  <si>
    <t>Як користувач, я хочу реєструватися через Face ID, щоб заощадити час.</t>
  </si>
  <si>
    <t>Вибір режиму гри</t>
  </si>
  <si>
    <t>Інтерфейс вибору гри</t>
  </si>
  <si>
    <t>Як користувач, я хочу обрати режим гри, щоб взаємодіяти з платформою так, як мені зручно.</t>
  </si>
  <si>
    <t>Гейміфікація взаємодії</t>
  </si>
  <si>
    <t>Як користувач, я хочу переглянути правила гри перед початком, щоб зрозуміти, що робити.</t>
  </si>
  <si>
    <t>Кнопка "Завантажити зображення"</t>
  </si>
  <si>
    <t>Як користувач, я хочу завантажити своє зображення, щоб побачити, як його розпізнає AI.</t>
  </si>
  <si>
    <t>Використання AI</t>
  </si>
  <si>
    <t>Як користувач, я хочу дізнатися, які формати зображень підтримуються, щоб уникнути помилок.</t>
  </si>
  <si>
    <t>Отримання результатів AI</t>
  </si>
  <si>
    <t>Перегляд результатів</t>
  </si>
  <si>
    <t>Виведення аналізу (класи об'єктів, ймовірності)</t>
  </si>
  <si>
    <t>Як користувач, я хочу отримати візуалізацію аналізу, щоб краще зрозуміти результати.</t>
  </si>
  <si>
    <t>Виведення результатів AI</t>
  </si>
  <si>
    <t>Як користувач, я хочу побачити текстовий опис результатів, щоб швидко зрозуміти висновок.</t>
  </si>
  <si>
    <t>Оцінка досвіду</t>
  </si>
  <si>
    <t>Форма для оцінки, шкала 1-5</t>
  </si>
  <si>
    <t>Як користувач, я хочу залишити відгук про платформу, щоб допомогти її покращити.</t>
  </si>
  <si>
    <t>Оцінка користувацького досвіду</t>
  </si>
  <si>
    <t>Як користувач, я хочу мати можливість поставити рейтинг у 5 зірок, щоб швидко оцінити свій досвід.</t>
  </si>
  <si>
    <t>Крок 4 та 5</t>
  </si>
  <si>
    <t>Реклама у соцмережах, email-розсилка</t>
  </si>
  <si>
    <t>Дізнатися про платформу та її переваги</t>
  </si>
  <si>
    <t>Швидкий доступ до платформи</t>
  </si>
  <si>
    <t>Отримати цікавий досвід взаємодії з AI</t>
  </si>
  <si>
    <t>Інтерфейс вибору режиму</t>
  </si>
  <si>
    <t>Перевірка можливостей AI</t>
  </si>
  <si>
    <t>Аналіз результатів AI</t>
  </si>
  <si>
    <t>Отримання результатів</t>
  </si>
  <si>
    <t>Залишення відгуків</t>
  </si>
  <si>
    <t>Можливість впливу на покращення платформи</t>
  </si>
  <si>
    <t>Заповнити форму</t>
  </si>
  <si>
    <t>Форма відгуку, рейтингова система</t>
  </si>
  <si>
    <t>Система нагород</t>
  </si>
  <si>
    <t>Нарахування балів за активність</t>
  </si>
  <si>
    <t>Мотивація користувачів брати участь у платформі</t>
  </si>
  <si>
    <t>Отримати нагороду</t>
  </si>
  <si>
    <t>Лічильник балів, виведення таблиці лідерів</t>
  </si>
  <si>
    <t>Рекомендації</t>
  </si>
  <si>
    <t>Пропозиції схожих ігор чи матеріалів</t>
  </si>
  <si>
    <t>Продовження користувацького досвіду</t>
  </si>
  <si>
    <t>Перейти до нових ігор або статей</t>
  </si>
  <si>
    <t>Алгоритм персоналізованих рекомендацій</t>
  </si>
  <si>
    <t>Крок 6 та 7</t>
  </si>
  <si>
    <t>Фічі (Features)</t>
  </si>
  <si>
    <t>Критична для MVP</t>
  </si>
  <si>
    <t>Коментарі з валідації</t>
  </si>
  <si>
    <t>Так</t>
  </si>
  <si>
    <t>Контакт є базовим, необхідним для залучення нових користувачів.</t>
  </si>
  <si>
    <t>Промо-відео на сайті</t>
  </si>
  <si>
    <t>Як користувач, я хочу подивитися коротке відео, щоб зрозуміти, як працює платформа.</t>
  </si>
  <si>
    <t>Ні</t>
  </si>
  <si>
    <t>Можна реалізувати після MVP для підвищення зацікавленості.</t>
  </si>
  <si>
    <t>Авторизація через Google, Facebook, Face ID</t>
  </si>
  <si>
    <t>Як користувач, я хочу авторизуватися через Google, щоб швидко розпочати використовувати платформу.</t>
  </si>
  <si>
    <t>Спрощує доступ до платформи, критично для збирання бази користувачів.</t>
  </si>
  <si>
    <t>Верифікація email</t>
  </si>
  <si>
    <t>Як користувач, я хочу підтвердити свій email, щоб забезпечити безпечне використання платформи.</t>
  </si>
  <si>
    <t>Потрібно для уникнення спаму та забезпечення безпеки.</t>
  </si>
  <si>
    <t>Інтерфейс для вибору режиму гри</t>
  </si>
  <si>
    <t>Критично для забезпечення інтерактивного досвіду.</t>
  </si>
  <si>
    <t>Як користувач, я хочу завантажити своє зображення, щоб перевірити його розпізнавання AI.</t>
  </si>
  <si>
    <t>Основна функція платформи.</t>
  </si>
  <si>
    <t>Підтримка PNG, JPEG, GIF</t>
  </si>
  <si>
    <t>Як користувач, я хочу завантажити зображення у будь-якому зручному форматі, щоб уникнути проблем із несумісністю.</t>
  </si>
  <si>
    <t>Забезпечує гнучкість для користувачів.</t>
  </si>
  <si>
    <t>Індикація прогресу завантаження</t>
  </si>
  <si>
    <t>Як користувач, я хочу бачити індикатор завантаження, щоб розуміти, чи мій файл успішно завантажено.</t>
  </si>
  <si>
    <t>Додати після MVP.</t>
  </si>
  <si>
    <t>Виведення результатів аналізу AI</t>
  </si>
  <si>
    <t>Забезпечує основну цінність платформи.</t>
  </si>
  <si>
    <t>Додавання текстового опису результатів</t>
  </si>
  <si>
    <t>Як користувач, я хочу бачити текстовий опис результатів, щоб швидше зрозуміти висновок.</t>
  </si>
  <si>
    <t>Можна реалізувати після MVP для покращення зрозумілості.</t>
  </si>
  <si>
    <t>Форма оцінки (1-5 зірок)</t>
  </si>
  <si>
    <t>Додати після MVP для збору відгуків.</t>
  </si>
  <si>
    <t>Поле для коментарів</t>
  </si>
  <si>
    <t>Як користувач, я хочу залишити текстовий відгук, щоб допомогти покращити платформу.</t>
  </si>
  <si>
    <t>Необов'язкове для MVP, але може бути корисним для розвитку платформи.</t>
  </si>
  <si>
    <t xml:space="preserve">Вузол	</t>
  </si>
  <si>
    <t>Крок 8</t>
  </si>
  <si>
    <t>User Story</t>
  </si>
  <si>
    <t>Як потенційний користувач, я хочу побачити просту та інформативну сторінку, щоб зрозуміти, чи підходить мені ця платформа.</t>
  </si>
  <si>
    <t>Як потенційний користувач, я хочу переглянути коротке відео про платформу, щоб зрозуміти її переваги та можливості.</t>
  </si>
  <si>
    <t>Авторизація через Google</t>
  </si>
  <si>
    <t>Авторизація через Face ID</t>
  </si>
  <si>
    <t>Як користувач, я хочу авторизуватися через Face ID, щоб заощадити час під час входу на платформу.</t>
  </si>
  <si>
    <t>Інтерфейс вибору режиму гри</t>
  </si>
  <si>
    <t>Як користувач, я хочу обрати режим гри, щоб взаємодіяти з платформою в зручний для мене спосіб.</t>
  </si>
  <si>
    <t>Як користувач, я хочу завантажити своє зображення, щоб перевірити, як його розпізнає AI.</t>
  </si>
  <si>
    <t>Як користувач, я хочу мати можливість завантажувати файли у різних форматах, щоб уникнути проблем із сумісністю.</t>
  </si>
  <si>
    <t>Як користувач, я хочу бачити індикатор прогресу завантаження, щоб розуміти, чи файл успішно завантажується.</t>
  </si>
  <si>
    <t>Виведення аналізу AI</t>
  </si>
  <si>
    <t>Як користувач, я хочу отримати візуалізацію результатів аналізу AI, щоб краще зрозуміти, як працює модель.</t>
  </si>
  <si>
    <t>Текстовий опис результатів</t>
  </si>
  <si>
    <t>Як користувач, я хочу бачити текстовий опис результатів аналізу, щоб швидше зрозуміти висновки.</t>
  </si>
  <si>
    <t>Як користувач, я хочу поставити рейтинг платформі у вигляді зірок, щоб швидко оцінити свій досвід.</t>
  </si>
  <si>
    <t>Як користувач, я хочу залишити текстовий відгук, щоб повідомити розробникам про свій досвід використання платформи та надати рекомендації.</t>
  </si>
  <si>
    <t>Крок 9</t>
  </si>
  <si>
    <t>1. Як користувач, я хочу зареєструватися через Google, щоб швидко отримати доступ до платформи.</t>
  </si>
  <si>
    <t>2. Як користувач, я хочу авторизуватися через Face ID, щоб не витрачати час на введення пароля.</t>
  </si>
  <si>
    <t>3. Як користувач, я хочу отримати підтвердження на email, щоб завершити реєстрацію.</t>
  </si>
  <si>
    <t>1. Як користувач, я хочу завантажити своє зображення, щоб перевірити можливості AI.</t>
  </si>
  <si>
    <t>2. Як користувач, я хочу бачити формат файлу, який підтримує завантаження, щоб уникнути помилок.</t>
  </si>
  <si>
    <t>3. Як користувач, я хочу отримати текстовий опис результатів AI, щоб швидко зрозуміти висновок.</t>
  </si>
  <si>
    <t>1. Як користувач, я хочу отримати візуалізацію аналізу зображення, щоб побачити, як працює модель.</t>
  </si>
  <si>
    <t>2. Як користувач, я хочу отримати графік із класифікацією об'єктів, щоб глибше зрозуміти результати.</t>
  </si>
  <si>
    <t>Таблиця з перевіркою INVEST:</t>
  </si>
  <si>
    <t>Independent</t>
  </si>
  <si>
    <t>Negotiable</t>
  </si>
  <si>
    <t>Valuable</t>
  </si>
  <si>
    <t>Estimable</t>
  </si>
  <si>
    <t>Small</t>
  </si>
  <si>
    <t>Testable</t>
  </si>
  <si>
    <t>Як користувач, я хочу зареєструватися через Google, щоб швидко отримати доступ до платформи.</t>
  </si>
  <si>
    <t>✅</t>
  </si>
  <si>
    <t>Як користувач, я хочу авторизуватися через Face ID, щоб заощадити час.</t>
  </si>
  <si>
    <t>Як користувач, я хочу завантажити своє зображення, щоб перевірити можливості AI.</t>
  </si>
  <si>
    <t>Як користувач, я хочу отримати текстовий опис результатів AI, щоб швидко зрозуміти висновок.</t>
  </si>
  <si>
    <t>Як користувач, я хочу поставити рейтинг у вигляді зірок, щоб швидко оцінити платформу.</t>
  </si>
  <si>
    <t>Крок 10-11-12</t>
  </si>
  <si>
    <t>1. Форма реєстрації через email</t>
  </si>
  <si>
    <t>2. Авторизація через Face ID</t>
  </si>
  <si>
    <t>1. Як користувач, я хочу зареєструватися через email, щоб почати використовувати платформу.</t>
  </si>
  <si>
    <t>2. Як користувач, я хочу авторизуватися через Face ID, щоб заощадити час.</t>
  </si>
  <si>
    <t>1. Кнопка "Завантажити зображення"</t>
  </si>
  <si>
    <t>2. Підтримка популярних форматів зображень</t>
  </si>
  <si>
    <t>1. Як користувач, я хочу завантажити зображення, щоб взаємодіяти з AI.</t>
  </si>
  <si>
    <t>2. Як користувач, я хочу знати формати підтримуваних зображень, щоб уникнути помилок.</t>
  </si>
  <si>
    <t>1. Виведення аналізу результатів у текстовій формі</t>
  </si>
  <si>
    <t>2. Графік із класифікацією</t>
  </si>
  <si>
    <t>1. Як користувач, я хочу отримати текстовий опис аналізу, щоб зрозуміти результати.</t>
  </si>
  <si>
    <t>2. Як користувач, я хочу бачити графік класифікації, щоб краще зрозуміти аналіз.</t>
  </si>
  <si>
    <t>1. Форма для оцінки (1-5 зірок)</t>
  </si>
  <si>
    <t>1. Як користувач, я хочу залишити відгук про платформу, щоб допомогти покращити її якість.</t>
  </si>
  <si>
    <t>Скоринг беклогу та визначення MVP</t>
  </si>
  <si>
    <t xml:space="preserve"> Бабенко 100%</t>
  </si>
  <si>
    <t>Користувач вперше дізнається про продукт і переходить на платформу.</t>
  </si>
  <si>
    <t>Соціальні мережі (Facebook, Instagram, TikTok) для промоцій освітніх та гейміфікованих функцій.</t>
  </si>
  <si>
    <t>Співпраця з технічними університетами, студентськими спільнотами.</t>
  </si>
  <si>
    <t>Реклама в Google Ads з ключовими словами, пов’язаними з комп’ютерним зором та AI.</t>
  </si>
  <si>
    <t>Публікація освітніх блогів, відео чи уроків на YouTube.</t>
  </si>
  <si>
    <t>Користувач реєструється, проходить першу гру або завантажує зображення для аналізу.</t>
  </si>
  <si>
    <t>Безкоштовна пробна версія з доступом до всіх функцій.</t>
  </si>
  <si>
    <t>Простий і зрозумілий інтерфейс для першого використання.</t>
  </si>
  <si>
    <t>Інструкції та підказки під час першої сесії користування.</t>
  </si>
  <si>
    <t>Гейміфікація: бейджі, нагороди за активацію.</t>
  </si>
  <si>
    <t>Користувач повертається для регулярного використання гри або класифікації зображень.</t>
  </si>
  <si>
    <t>Щотижневі нагадування через email/сповіщення про нові виклики чи функції.</t>
  </si>
  <si>
    <t>Додаткові освітні модулі для користувачів.</t>
  </si>
  <si>
    <t>Створення рейтингової таблиці (лідерборда), щоб користувачі поверталися за результатами.</t>
  </si>
  <si>
    <t>Спеціальні пропозиції для довгострокових користувачів.</t>
  </si>
  <si>
    <t>Платна підписка з доступом до вдосконалених моделей AI або аналітики.</t>
  </si>
  <si>
    <t>Користувач купує підписку на розширені функції чи доступ до ексклюзивних матеріалів.</t>
  </si>
  <si>
    <t>Разові покупки (наприклад, доступ до окремих функцій або персональних сесій з фахівцями).</t>
  </si>
  <si>
    <t>Пропозиція студентських знижок.</t>
  </si>
  <si>
    <t>Користувач запрошує інших приєднатися до платформи.</t>
  </si>
  <si>
    <t>Реферальна програма: бонуси чи безкоштовний доступ за кожного залученого друга.</t>
  </si>
  <si>
    <t>Соціальний контент, яким можна ділитися (наприклад, сертифікати чи результати гри).</t>
  </si>
  <si>
    <t>Конкурси, у яких користувачі запрошують друзів для збільшення шансів на перемогу.</t>
  </si>
  <si>
    <t>Потенційний клієнт вперше дізнається про продукт і відвідує сайт/застосунок.</t>
  </si>
  <si>
    <t>Кількість відвідувачів на сайті.
Кількість переходів із рекламних кампаній (CTR).
Кількість нових реєстрацій.</t>
  </si>
  <si>
    <t>Користувач реєструється та починає активно використовувати основну функцію продукту.</t>
  </si>
  <si>
    <t>Кількість завершених реєстрацій.
Кількість користувачів, які скористалися ключовою функцією.
Середній час у додатку після першого запуску.</t>
  </si>
  <si>
    <t>Користувач повертається до продукту через певний час або регулярно використовує його.</t>
  </si>
  <si>
    <t>Кількість повторних сеансів за тиждень/місяць (DAU/WAU/MAU).
Середня кількість активних днів на користувача.
Відсоток користувачів, які повернулися після першого використання (Retention Rate).</t>
  </si>
  <si>
    <t>Користувач здійснює платіж або купує підписку.</t>
  </si>
  <si>
    <t>Середній дохід на користувача (ARPU).
Загальна кількість платних підписок.
Відсоток конверсій із безкоштовних користувачів у платних (Free-to-Paid Conversion Rate).</t>
  </si>
  <si>
    <t>Користувач запрошує друзів або рекомендує продукт.</t>
  </si>
  <si>
    <t>Кількість користувачів, які залучили хоча б одного друга.
Відсоток нових користувачів, які прийшли за реферальною програмою.
Кількість запрошень, надісланих користувачами.</t>
  </si>
  <si>
    <t>Користувач здійснює перший платіж або завершує важливу дію (наприклад, завантаження файлу для аналізу).</t>
  </si>
  <si>
    <t>Продаж підписок, разові покупки доступу до преміум-функцій, комісія за транзакції.</t>
  </si>
  <si>
    <t>Найкраще відображає основну цінність продукту.</t>
  </si>
  <si>
    <t>Впливає на всі етапи воронки AARRR.</t>
  </si>
  <si>
    <t>Прямо пов’язана з монетизацією та критичною подією.</t>
  </si>
  <si>
    <t>"Кількість завершених класифікацій зображень"</t>
  </si>
  <si>
    <t>Чому саме ця метрика відповідає критеріям якісної North Star Metric:</t>
  </si>
  <si>
    <t>Виражає цінність:</t>
  </si>
  <si>
    <t>Для клієнтів важливо швидко та якісно класифікувати зображення, особливо для освітніх чи професійних задач. Ця метрика демонструє, що користувачі отримують саме те, заради чого прийшли до продукту.</t>
  </si>
  <si>
    <t>Представляє бачення та стратегію:</t>
  </si>
  <si>
    <t>Бачення продукту полягає в тому, щоб допомогти користувачам використовувати AI для аналізу та вирішення реальних задач. Метрика відображає ключову стратегію залучення та утримання користувачів через основну функцію.</t>
  </si>
  <si>
    <t>Передбачає майбутні результати:</t>
  </si>
  <si>
    <t>Зростання кількості класифікацій передбачає збільшення активності користувачів, що, у свою чергу, сприяє утриманню, реферальному залученню та підвищенню доходу.</t>
  </si>
  <si>
    <t>Практична:</t>
  </si>
  <si>
    <t>Команда може безпосередньо впливати на цей показник, оптимізуючи інтерфейс, додаючи нові функції, покращуючи гейміфікацію чи запускуючи маркетингові кампанії.</t>
  </si>
  <si>
    <t>Зрозуміла:</t>
  </si>
  <si>
    <t>Для всіх членів команди ця метрика є простою і зрозумілою, оскільки чітко відображає основну дію, яка приносить цінність.</t>
  </si>
  <si>
    <t>Вимірюється:</t>
  </si>
  <si>
    <t>Кількість завершених класифікацій можна відстежувати за допомогою аналітики в реальному часі, що дозволяє аналізувати та покращувати показники.</t>
  </si>
  <si>
    <t>Не марнотратна:</t>
  </si>
  <si>
    <t>Збільшення цього показника є значущим для користувачів (якість та кількість класифікацій) і цінним для компанії (активність користувачів, утримання, дохід).</t>
  </si>
  <si>
    <t>Кількість нових користувачів.</t>
  </si>
  <si>
    <t>Середня кількість класифікацій на одного користувача.</t>
  </si>
  <si>
    <t>Відсоток користувачів, які завершили першу класифікацію.</t>
  </si>
  <si>
    <t>Кількість повторних сесій користувачів.</t>
  </si>
  <si>
    <t>Середній час обробки зображення.</t>
  </si>
  <si>
    <t>Кількість завершених класифікацій зображень</t>
  </si>
  <si>
    <t>Інші можливі кандидати на North Star Metric:</t>
  </si>
  <si>
    <t>1. Кількість активних користувачів за тиждень/місяць (WAU/MAU):</t>
  </si>
  <si>
    <t>Відображає загальну залученість і популярність продукту.</t>
  </si>
  <si>
    <t>Підходить, якщо продукт зосереджений на широкому охопленні.</t>
  </si>
  <si>
    <t>2. Кількість завершених ігор чи тестів:</t>
  </si>
  <si>
    <t>Підходить, якщо гейміфікація є ключовим аспектом продукту.</t>
  </si>
  <si>
    <t>3. Кількість оплат або підписок:</t>
  </si>
  <si>
    <t>Відображає безпосередню монетизацію і може бути головною метрикою для бізнесу з підписною моделлю.</t>
  </si>
  <si>
    <t>4. Середня кількість використаних функцій на одного користувача:</t>
  </si>
  <si>
    <t>Показує, наскільки користувачі активно досліджують та використовують можливості продукту.</t>
  </si>
  <si>
    <t>5. Час, проведений у додатку:</t>
  </si>
  <si>
    <t>Показує залученість користувачів, але потрібно бути обережним: багато часу не завжди означає позитивний досвід.</t>
  </si>
  <si>
    <t>Кількість нових користувачів</t>
  </si>
  <si>
    <t>Середня кількість класифікацій на одного користувача</t>
  </si>
  <si>
    <t>Відсоток користувачів, які завершили першу класифікацію</t>
  </si>
  <si>
    <t>Кількість повторних сесій користувачів</t>
  </si>
  <si>
    <t>Середній час обробки зображення</t>
  </si>
  <si>
    <t>Внесок кожного члена команди: Бабенко Антон 100%</t>
  </si>
  <si>
    <t>Ключові види діяльності</t>
  </si>
  <si>
    <t>Які організації або особи допоможуть вашому бізнесу працювати?
- Університети та школи.
- Платформи хмарних обчислень (Koyeb, AWS, Heroku).
- Розробники освітніх матеріалів.
- Постачальники гейміфікаційних рішень.</t>
  </si>
  <si>
    <t>Що потрібно робити, щоб ваша бізнес-модель працювала?
- Розробка інтерфейсу (Django + React).
- Інтеграція AI моделі.
- Тестування та підтримка платформи.
- Створення та оновлення освітніх матеріалів.
- Маркетинг і залучення клієнтів.</t>
  </si>
  <si>
    <t>Хто є вашими основними клієнтами?
Яка їхня головна потреба, яку ви вирішуєте?
- Студенти та викладачі: використовують платформу для навчання основ AI.
- Розробники: тестують і вдосконалюють моделі AI.
- Широка аудиторія: цікавиться сучасними технологіями через гру.
- Компанії: інтегрують платформу для корпоративного навчання.</t>
  </si>
  <si>
    <t>Яку проблему ви вирішуєте або яку цінність створюєте?
- Легка взаємодія з технологіями AI.
- Освітній та інтерактивний підхід до комп'ютерного зору.
- Розважальний досвід через гейміфікацію.</t>
  </si>
  <si>
    <t>Як ви плануєте залучати, утримувати та підтримувати клієнтів?
- Регулярні оновлення функцій.
- Інтерактивний інтерфейс підтримки.
- Проведення вебінарів та освітніх подій.
- Лідерборди для підвищення залучення.</t>
  </si>
  <si>
    <t>Які основні витрати для запуску та роботи бізнесу?
- Витрати на розробку та підтримку платформи.
- Маркетингові кампанії.
- Хостинг у хмарі.
- Розробка гейміфікаційного контенту.</t>
  </si>
  <si>
    <t>Ключові ресурси</t>
  </si>
  <si>
    <t>Що потрібно для створення та підтримки продукту?
- AI модель (CIFAR-10).
- Хмарні сервіси для розгортання.
- Команда розробників.
- Освітній контент.</t>
  </si>
  <si>
    <t>Як ви доносите цінність до своїх клієнтів?
- Вебсайт із інтерактивним інтерфейсом.
- Рекламні кампанії в соціальних мережах.
- Співпраця з навчальними закладами.
- Демонстрації під час освітніх заходів.
- e-mail розсилки
- співпраця з блогерами.</t>
  </si>
  <si>
    <t>Як ваш бізнес отримуватиме прибуток?
- Ліцензії для навчальних закладів.
- Підписки для розширеного функціоналу.
- Реклама на платформі.
- Спонсорські програми.
- Продаж додаткових модулів.
- Преміум-доступу до навчальних матеріалів.</t>
  </si>
  <si>
    <t xml:space="preserve">CPI (вартість встановлення)	</t>
  </si>
  <si>
    <t xml:space="preserve">I2P (конверсія з встановлення до покупки)	</t>
  </si>
  <si>
    <t xml:space="preserve">Churn Rate (Monthly)	</t>
  </si>
  <si>
    <t xml:space="preserve">Churn Rate (Annual)	</t>
  </si>
  <si>
    <t xml:space="preserve">Комісія платформи	</t>
  </si>
  <si>
    <t xml:space="preserve">Частка місячної підписки	</t>
  </si>
  <si>
    <t xml:space="preserve">Частка річної підписки	</t>
  </si>
  <si>
    <t>Мінімальне значення (min)</t>
  </si>
  <si>
    <t>Максимальне значення (max)</t>
  </si>
  <si>
    <t>CAC (USD)</t>
  </si>
  <si>
    <t>LTV Monthly</t>
  </si>
  <si>
    <t>LTV Annual</t>
  </si>
  <si>
    <t>ROMI (%)</t>
  </si>
  <si>
    <t>Вартість реклами залежить від платформи.</t>
  </si>
  <si>
    <t>Для нових користувачів підписки.</t>
  </si>
  <si>
    <t>Відсоток користувачів, які відмовились.</t>
  </si>
  <si>
    <t>Аналогічно для річних підписок.</t>
  </si>
  <si>
    <t>Наприклад, AppStore або Google Play.</t>
  </si>
  <si>
    <t>Пропорція підписників місячних.</t>
  </si>
  <si>
    <t>Пропорція підписників річних.</t>
  </si>
  <si>
    <t>Висновки на основі юніт-економіки:</t>
  </si>
  <si>
    <t>1. Позитивні сторони:</t>
  </si>
  <si>
    <r>
      <t>Позитивний ROMI:</t>
    </r>
    <r>
      <rPr>
        <sz val="10"/>
        <color rgb="FF000000"/>
        <rFont val="Arial"/>
        <family val="2"/>
        <charset val="204"/>
        <scheme val="minor"/>
      </rPr>
      <t xml:space="preserve"> У мінімальному сценарії ROMI становить </t>
    </r>
    <r>
      <rPr>
        <b/>
        <sz val="10"/>
        <color rgb="FF000000"/>
        <rFont val="Arial"/>
        <family val="2"/>
        <charset val="204"/>
        <scheme val="minor"/>
      </rPr>
      <t>100%</t>
    </r>
    <r>
      <rPr>
        <sz val="10"/>
        <color rgb="FF000000"/>
        <rFont val="Arial"/>
        <family val="2"/>
        <charset val="204"/>
        <scheme val="minor"/>
      </rPr>
      <t>, що вказує на подвоєння інвестицій у маркетинг. Це означає, що продукт генерує дохід, який значно перевищує витрати на залучення клієнтів.</t>
    </r>
  </si>
  <si>
    <r>
      <t>Низький CAC:</t>
    </r>
    <r>
      <rPr>
        <sz val="10"/>
        <color rgb="FF000000"/>
        <rFont val="Arial"/>
        <family val="2"/>
        <charset val="204"/>
        <scheme val="minor"/>
      </rPr>
      <t xml:space="preserve"> Усі сценарії показують, що витрати на залучення клієнтів (CAC) є значно нижчими за їхній </t>
    </r>
    <r>
      <rPr>
        <b/>
        <sz val="10"/>
        <color rgb="FF000000"/>
        <rFont val="Arial"/>
        <family val="2"/>
        <charset val="204"/>
        <scheme val="minor"/>
      </rPr>
      <t>LTV</t>
    </r>
    <r>
      <rPr>
        <sz val="10"/>
        <color rgb="FF000000"/>
        <rFont val="Arial"/>
        <family val="2"/>
        <charset val="204"/>
        <scheme val="minor"/>
      </rPr>
      <t>, що свідчить про прибутковість моделі.</t>
    </r>
  </si>
  <si>
    <r>
      <t>LTV Monthly:</t>
    </r>
    <r>
      <rPr>
        <sz val="10"/>
        <color rgb="FF000000"/>
        <rFont val="Arial"/>
        <family val="2"/>
        <charset val="204"/>
        <scheme val="minor"/>
      </rPr>
      <t xml:space="preserve"> Навіть за максимальним показником </t>
    </r>
    <r>
      <rPr>
        <b/>
        <sz val="10"/>
        <color rgb="FF000000"/>
        <rFont val="Arial"/>
        <family val="2"/>
        <charset val="204"/>
        <scheme val="minor"/>
      </rPr>
      <t>Churn Rate (10%)</t>
    </r>
    <r>
      <rPr>
        <sz val="10"/>
        <color rgb="FF000000"/>
        <rFont val="Arial"/>
        <family val="2"/>
        <charset val="204"/>
        <scheme val="minor"/>
      </rPr>
      <t xml:space="preserve">, </t>
    </r>
    <r>
      <rPr>
        <b/>
        <sz val="10"/>
        <color rgb="FF000000"/>
        <rFont val="Arial"/>
        <family val="2"/>
        <charset val="204"/>
        <scheme val="minor"/>
      </rPr>
      <t>LTV Monthly</t>
    </r>
    <r>
      <rPr>
        <sz val="10"/>
        <color rgb="FF000000"/>
        <rFont val="Arial"/>
        <family val="2"/>
        <charset val="204"/>
        <scheme val="minor"/>
      </rPr>
      <t xml:space="preserve"> залишається на рівні </t>
    </r>
    <r>
      <rPr>
        <b/>
        <sz val="10"/>
        <color rgb="FF000000"/>
        <rFont val="Arial"/>
        <family val="2"/>
        <charset val="204"/>
        <scheme val="minor"/>
      </rPr>
      <t>$70</t>
    </r>
    <r>
      <rPr>
        <sz val="10"/>
        <color rgb="FF000000"/>
        <rFont val="Arial"/>
        <family val="2"/>
        <charset val="204"/>
        <scheme val="minor"/>
      </rPr>
      <t>, що перевищує мінімальні витрати на клієнта.</t>
    </r>
  </si>
  <si>
    <t>2. Ризики:</t>
  </si>
  <si>
    <r>
      <t>Річний LTV (Annual):</t>
    </r>
    <r>
      <rPr>
        <sz val="10"/>
        <color rgb="FF000000"/>
        <rFont val="Arial"/>
        <family val="2"/>
        <charset val="204"/>
        <scheme val="minor"/>
      </rPr>
      <t xml:space="preserve"> Залишається слабким через високий </t>
    </r>
    <r>
      <rPr>
        <b/>
        <sz val="10"/>
        <color rgb="FF000000"/>
        <rFont val="Arial"/>
        <family val="2"/>
        <charset val="204"/>
        <scheme val="minor"/>
      </rPr>
      <t>Annual Churn Rate</t>
    </r>
    <r>
      <rPr>
        <sz val="10"/>
        <color rgb="FF000000"/>
        <rFont val="Arial"/>
        <family val="2"/>
        <charset val="204"/>
        <scheme val="minor"/>
      </rPr>
      <t xml:space="preserve"> (15-25%). Це може ускладнити довгострокову стабільність доходу.</t>
    </r>
  </si>
  <si>
    <r>
      <t>Максимальний сценарій:</t>
    </r>
    <r>
      <rPr>
        <sz val="10"/>
        <color rgb="FF000000"/>
        <rFont val="Arial"/>
        <family val="2"/>
        <charset val="204"/>
        <scheme val="minor"/>
      </rPr>
      <t xml:space="preserve"> ROMI = 30% може бути недостатнім для масштабування бізнесу, якщо виникнуть додаткові витрати (наприклад, технічна підтримка чи інтеграція нових функцій).</t>
    </r>
  </si>
  <si>
    <t>3. Рекомендації перед запуском:</t>
  </si>
  <si>
    <r>
      <t>Зменшити churn rate:</t>
    </r>
    <r>
      <rPr>
        <sz val="10"/>
        <color rgb="FF000000"/>
        <rFont val="Arial"/>
        <family val="2"/>
        <charset val="204"/>
        <scheme val="minor"/>
      </rPr>
      <t xml:space="preserve"> Впровадження програм лояльності, додаткових бонусів чи персоналізації допоможе зберігати клієнтів довше.</t>
    </r>
  </si>
  <si>
    <r>
      <t>Зосередитись на місячних підписках:</t>
    </r>
    <r>
      <rPr>
        <sz val="10"/>
        <color rgb="FF000000"/>
        <rFont val="Arial"/>
        <family val="2"/>
        <charset val="204"/>
        <scheme val="minor"/>
      </rPr>
      <t xml:space="preserve"> Поточний </t>
    </r>
    <r>
      <rPr>
        <b/>
        <sz val="10"/>
        <color rgb="FF000000"/>
        <rFont val="Arial"/>
        <family val="2"/>
        <charset val="204"/>
        <scheme val="minor"/>
      </rPr>
      <t>LTV Monthly</t>
    </r>
    <r>
      <rPr>
        <sz val="10"/>
        <color rgb="FF000000"/>
        <rFont val="Arial"/>
        <family val="2"/>
        <charset val="204"/>
        <scheme val="minor"/>
      </rPr>
      <t xml:space="preserve"> має кращі фінансові показники, тому фокус на місячних користувачах допоможе швидше повернути інвестиції.</t>
    </r>
  </si>
  <si>
    <r>
      <t>Оптимізувати маркетинг:</t>
    </r>
    <r>
      <rPr>
        <sz val="10"/>
        <color rgb="FF000000"/>
        <rFont val="Arial"/>
        <family val="2"/>
        <charset val="204"/>
        <scheme val="minor"/>
      </rPr>
      <t xml:space="preserve"> Збільшення </t>
    </r>
    <r>
      <rPr>
        <b/>
        <sz val="10"/>
        <color rgb="FF000000"/>
        <rFont val="Arial"/>
        <family val="2"/>
        <charset val="204"/>
        <scheme val="minor"/>
      </rPr>
      <t>I2P (конверсія у покупку)</t>
    </r>
    <r>
      <rPr>
        <sz val="10"/>
        <color rgb="FF000000"/>
        <rFont val="Arial"/>
        <family val="2"/>
        <charset val="204"/>
        <scheme val="minor"/>
      </rPr>
      <t xml:space="preserve"> до 15% або більше дозволить додатково знизити </t>
    </r>
    <r>
      <rPr>
        <b/>
        <sz val="10"/>
        <color rgb="FF000000"/>
        <rFont val="Arial"/>
        <family val="2"/>
        <charset val="204"/>
        <scheme val="minor"/>
      </rPr>
      <t>CAC</t>
    </r>
    <r>
      <rPr>
        <sz val="10"/>
        <color rgb="FF000000"/>
        <rFont val="Arial"/>
        <family val="2"/>
        <charset val="204"/>
        <scheme val="minor"/>
      </rPr>
      <t>.</t>
    </r>
  </si>
  <si>
    <t>Чи варто запускати продукт із такою юніт-економікою?</t>
  </si>
  <si>
    <t>Так, продукт має сенс запускати, але з умовою:</t>
  </si>
  <si>
    <r>
      <t xml:space="preserve">Продовження оптимізації метрик (зокрема, </t>
    </r>
    <r>
      <rPr>
        <b/>
        <sz val="10"/>
        <color rgb="FF000000"/>
        <rFont val="Arial"/>
        <family val="2"/>
        <charset val="204"/>
        <scheme val="minor"/>
      </rPr>
      <t>Annual Churn Rate</t>
    </r>
    <r>
      <rPr>
        <sz val="10"/>
        <color rgb="FF000000"/>
        <rFont val="Arial"/>
        <family val="2"/>
        <charset val="204"/>
        <scheme val="minor"/>
      </rPr>
      <t xml:space="preserve"> та </t>
    </r>
    <r>
      <rPr>
        <b/>
        <sz val="10"/>
        <color rgb="FF000000"/>
        <rFont val="Arial"/>
        <family val="2"/>
        <charset val="204"/>
        <scheme val="minor"/>
      </rPr>
      <t>I2P</t>
    </r>
    <r>
      <rPr>
        <sz val="10"/>
        <color rgb="FF000000"/>
        <rFont val="Arial"/>
        <family val="2"/>
        <charset val="204"/>
        <scheme val="minor"/>
      </rPr>
      <t>).</t>
    </r>
  </si>
  <si>
    <t>Фокус на швидкому масштабуванні місячних підписок, щоб забезпечити стабільний грошовий потік.</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</si>
</sst>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1" formatCode="[$$]#,##0.0"/>
    <numFmt numFmtId="172" formatCode="[$$]#,##0.0" x16r2:formatCode16="[$$-sn-Latn-ZW]#,##0.0"/>
  </numFmts>
  <fonts count="68" x14ac:knownFonts="1">
    <font>
      <sz val="10"/>
      <color rgb="FF000000"/>
      <name val="Arial"/>
      <scheme val="minor"/>
    </font>
    <font>
      <i/>
      <sz val="12"/>
      <color theme="1"/>
      <name val="Montserrat"/>
    </font>
    <font>
      <b/>
      <sz val="40"/>
      <color rgb="FF000000"/>
      <name val="Montserrat"/>
    </font>
    <font>
      <b/>
      <sz val="24"/>
      <color rgb="FF000000"/>
      <name val="Montserrat"/>
    </font>
    <font>
      <b/>
      <sz val="18"/>
      <color rgb="FF000000"/>
      <name val="Montserrat"/>
    </font>
    <font>
      <sz val="12"/>
      <color rgb="FF34485A"/>
      <name val="Montserrat"/>
    </font>
    <font>
      <sz val="14"/>
      <color rgb="FF000000"/>
      <name val="Montserrat"/>
    </font>
    <font>
      <sz val="10"/>
      <color theme="1"/>
      <name val="Arial"/>
      <scheme val="minor"/>
    </font>
    <font>
      <i/>
      <sz val="11"/>
      <color rgb="FF000000"/>
      <name val="Montserrat"/>
    </font>
    <font>
      <b/>
      <sz val="21"/>
      <color rgb="FF000000"/>
      <name val="Montserrat"/>
    </font>
    <font>
      <sz val="11"/>
      <color rgb="FF34485A"/>
      <name val="Montserrat"/>
    </font>
    <font>
      <b/>
      <sz val="12"/>
      <color rgb="FF34485A"/>
      <name val="Montserrat"/>
    </font>
    <font>
      <b/>
      <sz val="12"/>
      <color rgb="FFFFFFFF"/>
      <name val="Montserrat"/>
    </font>
    <font>
      <b/>
      <sz val="12"/>
      <color rgb="FF000000"/>
      <name val="Montserrat"/>
    </font>
    <font>
      <sz val="10"/>
      <color theme="1"/>
      <name val="Arial"/>
    </font>
    <font>
      <sz val="10"/>
      <color theme="1"/>
      <name val="Montserrat"/>
    </font>
    <font>
      <sz val="10"/>
      <color theme="1"/>
      <name val="Arial"/>
    </font>
    <font>
      <sz val="10"/>
      <name val="Arial"/>
    </font>
    <font>
      <b/>
      <sz val="12"/>
      <color theme="1"/>
      <name val="Montserrat"/>
    </font>
    <font>
      <b/>
      <sz val="10"/>
      <color theme="1"/>
      <name val="Montserrat"/>
    </font>
    <font>
      <i/>
      <sz val="11"/>
      <color rgb="FF34485A"/>
      <name val="Montserrat"/>
    </font>
    <font>
      <sz val="10"/>
      <color rgb="FF34485A"/>
      <name val="Montserrat"/>
    </font>
    <font>
      <sz val="10"/>
      <color rgb="FF34485A"/>
      <name val="Arial"/>
      <scheme val="minor"/>
    </font>
    <font>
      <i/>
      <sz val="7"/>
      <color theme="1"/>
      <name val="Montserrat"/>
    </font>
    <font>
      <sz val="12"/>
      <color rgb="FF34485A"/>
      <name val="Montserrat"/>
      <charset val="204"/>
    </font>
    <font>
      <sz val="14"/>
      <color rgb="FF000000"/>
      <name val="Montserrat"/>
      <charset val="204"/>
    </font>
    <font>
      <sz val="10"/>
      <color theme="1"/>
      <name val="Arial"/>
      <family val="2"/>
      <charset val="204"/>
      <scheme val="minor"/>
    </font>
    <font>
      <i/>
      <sz val="12"/>
      <color theme="1"/>
      <name val="Montserrat"/>
      <charset val="204"/>
    </font>
    <font>
      <b/>
      <i/>
      <sz val="18"/>
      <color rgb="FF000000"/>
      <name val="Montserrat"/>
      <charset val="204"/>
    </font>
    <font>
      <sz val="14"/>
      <color rgb="FF000000"/>
      <name val="Arial"/>
      <family val="2"/>
      <charset val="204"/>
      <scheme val="minor"/>
    </font>
    <font>
      <b/>
      <sz val="10"/>
      <color rgb="FF000000"/>
      <name val="Arial"/>
      <family val="2"/>
      <charset val="204"/>
      <scheme val="minor"/>
    </font>
    <font>
      <sz val="11"/>
      <color rgb="FF000000"/>
      <name val="Arial"/>
      <family val="2"/>
      <charset val="204"/>
      <scheme val="minor"/>
    </font>
    <font>
      <sz val="12"/>
      <color rgb="FF000000"/>
      <name val="Arial"/>
      <family val="2"/>
      <charset val="204"/>
      <scheme val="minor"/>
    </font>
    <font>
      <b/>
      <sz val="14"/>
      <color rgb="FF000000"/>
      <name val="Montserrat"/>
      <charset val="204"/>
    </font>
    <font>
      <b/>
      <sz val="12"/>
      <color rgb="FF34485A"/>
      <name val="Montserrat"/>
      <charset val="204"/>
    </font>
    <font>
      <u/>
      <sz val="10"/>
      <color theme="10"/>
      <name val="Arial"/>
      <scheme val="minor"/>
    </font>
    <font>
      <sz val="10"/>
      <color rgb="FF000000"/>
      <name val="Arial"/>
      <family val="2"/>
      <charset val="204"/>
      <scheme val="minor"/>
    </font>
    <font>
      <b/>
      <sz val="24"/>
      <color rgb="FF000000"/>
      <name val="Montserrat"/>
      <charset val="204"/>
    </font>
    <font>
      <b/>
      <sz val="22"/>
      <color rgb="FF000000"/>
      <name val="Arial"/>
      <family val="2"/>
      <charset val="204"/>
      <scheme val="minor"/>
    </font>
    <font>
      <b/>
      <sz val="12"/>
      <color rgb="FF000000"/>
      <name val="Montserrat"/>
      <charset val="204"/>
    </font>
    <font>
      <b/>
      <sz val="13.5"/>
      <color rgb="FF000000"/>
      <name val="Arial"/>
      <family val="2"/>
      <charset val="204"/>
      <scheme val="minor"/>
    </font>
    <font>
      <u/>
      <sz val="10"/>
      <color theme="10"/>
      <name val="Arial"/>
      <family val="2"/>
      <charset val="204"/>
      <scheme val="minor"/>
    </font>
    <font>
      <sz val="11"/>
      <color rgb="FF000000"/>
      <name val="Cambria"/>
      <family val="1"/>
      <charset val="204"/>
    </font>
    <font>
      <sz val="10"/>
      <color theme="1"/>
      <name val="Montserrat"/>
      <charset val="204"/>
    </font>
    <font>
      <b/>
      <sz val="10"/>
      <color theme="1"/>
      <name val="Montserrat"/>
      <charset val="204"/>
    </font>
    <font>
      <sz val="9"/>
      <color rgb="FF2F2F37"/>
      <name val="Montserrat"/>
      <charset val="204"/>
    </font>
    <font>
      <i/>
      <sz val="10"/>
      <color rgb="FF000000"/>
      <name val="Arial"/>
      <family val="2"/>
      <charset val="204"/>
      <scheme val="minor"/>
    </font>
    <font>
      <b/>
      <sz val="14"/>
      <color rgb="FF2F2F37"/>
      <name val="Montserrat"/>
      <charset val="204"/>
    </font>
    <font>
      <sz val="8"/>
      <color rgb="FF2F2F37"/>
      <name val="Montserrat"/>
      <charset val="204"/>
    </font>
    <font>
      <sz val="18"/>
      <color rgb="FF000000"/>
      <name val="Arial"/>
      <family val="2"/>
      <charset val="204"/>
      <scheme val="minor"/>
    </font>
    <font>
      <b/>
      <sz val="10"/>
      <color rgb="FF000000"/>
      <name val="Arial"/>
      <scheme val="minor"/>
    </font>
    <font>
      <b/>
      <sz val="16"/>
      <color rgb="FF000000"/>
      <name val="Arial"/>
      <family val="2"/>
      <charset val="204"/>
      <scheme val="minor"/>
    </font>
    <font>
      <b/>
      <sz val="14"/>
      <color rgb="FF000000"/>
      <name val="Arial"/>
      <family val="2"/>
      <charset val="204"/>
      <scheme val="minor"/>
    </font>
    <font>
      <sz val="12"/>
      <color theme="1"/>
      <name val="Arial"/>
      <family val="2"/>
      <charset val="204"/>
      <scheme val="minor"/>
    </font>
    <font>
      <b/>
      <sz val="24"/>
      <color rgb="FF000000"/>
      <name val="Arial"/>
      <family val="2"/>
      <charset val="204"/>
      <scheme val="minor"/>
    </font>
    <font>
      <b/>
      <sz val="12"/>
      <color rgb="FF000000"/>
      <name val="Arial"/>
      <family val="2"/>
      <charset val="204"/>
      <scheme val="minor"/>
    </font>
    <font>
      <sz val="12"/>
      <color rgb="FF34485A"/>
      <name val="Arial"/>
      <family val="2"/>
      <charset val="204"/>
      <scheme val="minor"/>
    </font>
    <font>
      <sz val="12"/>
      <name val="Arial"/>
      <family val="2"/>
      <charset val="204"/>
      <scheme val="minor"/>
    </font>
    <font>
      <sz val="10"/>
      <color theme="1"/>
      <name val="Arial"/>
      <family val="2"/>
      <charset val="204"/>
    </font>
    <font>
      <sz val="12"/>
      <color rgb="FF7F7F7F"/>
      <name val="Montserrat"/>
      <charset val="204"/>
    </font>
    <font>
      <b/>
      <sz val="18"/>
      <color rgb="FF5A5A5A"/>
      <name val="Montserrat"/>
      <charset val="204"/>
    </font>
    <font>
      <sz val="10"/>
      <name val="Arial"/>
      <family val="2"/>
      <charset val="204"/>
    </font>
    <font>
      <b/>
      <sz val="40"/>
      <color rgb="FF000000"/>
      <name val="Montserrat"/>
      <charset val="204"/>
    </font>
    <font>
      <b/>
      <sz val="10"/>
      <color rgb="FF34485A"/>
      <name val="Montserrat"/>
      <charset val="204"/>
    </font>
    <font>
      <sz val="11"/>
      <color rgb="FF34485A"/>
      <name val="Arial"/>
      <family val="2"/>
      <charset val="204"/>
    </font>
    <font>
      <sz val="11"/>
      <color rgb="FF000000"/>
      <name val="Arial"/>
      <family val="2"/>
      <charset val="204"/>
    </font>
    <font>
      <b/>
      <sz val="11"/>
      <color rgb="FF000000"/>
      <name val="Arial"/>
      <family val="2"/>
      <charset val="204"/>
    </font>
    <font>
      <sz val="10"/>
      <color rgb="FF000000"/>
      <name val="Arial"/>
      <family val="2"/>
      <charset val="204"/>
    </font>
  </fonts>
  <fills count="9">
    <fill>
      <patternFill patternType="none"/>
    </fill>
    <fill>
      <patternFill patternType="gray125"/>
    </fill>
    <fill>
      <patternFill patternType="solid">
        <fgColor rgb="FFFFFFFF"/>
        <bgColor rgb="FFFFFFFF"/>
      </patternFill>
    </fill>
    <fill>
      <patternFill patternType="solid">
        <fgColor rgb="FF93C47D"/>
        <bgColor rgb="FF93C47D"/>
      </patternFill>
    </fill>
    <fill>
      <patternFill patternType="solid">
        <fgColor rgb="FF000000"/>
        <bgColor rgb="FF000000"/>
      </patternFill>
    </fill>
    <fill>
      <patternFill patternType="solid">
        <fgColor theme="0" tint="-4.9989318521683403E-2"/>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tint="-0.14999847407452621"/>
        <bgColor rgb="FFFFFFFF"/>
      </patternFill>
    </fill>
  </fills>
  <borders count="66">
    <border>
      <left/>
      <right/>
      <top/>
      <bottom/>
      <diagonal/>
    </border>
    <border>
      <left style="thin">
        <color rgb="FF34485A"/>
      </left>
      <right style="thin">
        <color rgb="FF34485A"/>
      </right>
      <top style="thin">
        <color rgb="FF34485A"/>
      </top>
      <bottom style="thin">
        <color rgb="FF34485A"/>
      </bottom>
      <diagonal/>
    </border>
    <border>
      <left style="thin">
        <color rgb="FF34485A"/>
      </left>
      <right style="thin">
        <color rgb="FF34485A"/>
      </right>
      <top style="thin">
        <color rgb="FF34485A"/>
      </top>
      <bottom/>
      <diagonal/>
    </border>
    <border>
      <left/>
      <right/>
      <top style="thin">
        <color rgb="FF000000"/>
      </top>
      <bottom/>
      <diagonal/>
    </border>
    <border>
      <left style="thin">
        <color rgb="FF000000"/>
      </left>
      <right style="thin">
        <color rgb="FF000000"/>
      </right>
      <top style="thin">
        <color rgb="FF000000"/>
      </top>
      <bottom/>
      <diagonal/>
    </border>
    <border>
      <left style="thin">
        <color rgb="FF000000"/>
      </left>
      <right/>
      <top/>
      <bottom/>
      <diagonal/>
    </border>
    <border>
      <left style="thin">
        <color rgb="FF34485A"/>
      </left>
      <right style="thin">
        <color rgb="FF34485A"/>
      </right>
      <top/>
      <bottom style="thin">
        <color rgb="FF34485A"/>
      </bottom>
      <diagonal/>
    </border>
    <border>
      <left style="thin">
        <color rgb="FF000000"/>
      </left>
      <right style="thin">
        <color rgb="FF000000"/>
      </right>
      <top style="thin">
        <color rgb="FF000000"/>
      </top>
      <bottom style="thin">
        <color rgb="FF000000"/>
      </bottom>
      <diagonal/>
    </border>
    <border>
      <left style="thin">
        <color rgb="FF5A5A5A"/>
      </left>
      <right/>
      <top style="thin">
        <color rgb="FF5A5A5A"/>
      </top>
      <bottom/>
      <diagonal/>
    </border>
    <border>
      <left/>
      <right/>
      <top style="thin">
        <color rgb="FF5A5A5A"/>
      </top>
      <bottom/>
      <diagonal/>
    </border>
    <border>
      <left/>
      <right style="thin">
        <color rgb="FF5A5A5A"/>
      </right>
      <top style="thin">
        <color rgb="FF5A5A5A"/>
      </top>
      <bottom/>
      <diagonal/>
    </border>
    <border>
      <left style="thin">
        <color rgb="FF5A5A5A"/>
      </left>
      <right/>
      <top/>
      <bottom/>
      <diagonal/>
    </border>
    <border>
      <left/>
      <right style="thin">
        <color rgb="FF5A5A5A"/>
      </right>
      <top/>
      <bottom/>
      <diagonal/>
    </border>
    <border>
      <left style="thin">
        <color rgb="FF5A5A5A"/>
      </left>
      <right/>
      <top/>
      <bottom style="thin">
        <color rgb="FF5A5A5A"/>
      </bottom>
      <diagonal/>
    </border>
    <border>
      <left/>
      <right/>
      <top/>
      <bottom style="thin">
        <color rgb="FF5A5A5A"/>
      </bottom>
      <diagonal/>
    </border>
    <border>
      <left/>
      <right style="thin">
        <color rgb="FF5A5A5A"/>
      </right>
      <top/>
      <bottom style="thin">
        <color rgb="FF5A5A5A"/>
      </bottom>
      <diagonal/>
    </border>
    <border>
      <left style="thin">
        <color rgb="FF5A5A5A"/>
      </left>
      <right/>
      <top/>
      <bottom style="thin">
        <color rgb="FF000000"/>
      </bottom>
      <diagonal/>
    </border>
    <border>
      <left/>
      <right/>
      <top/>
      <bottom style="thin">
        <color rgb="FF000000"/>
      </bottom>
      <diagonal/>
    </border>
    <border>
      <left/>
      <right style="thin">
        <color rgb="FF5A5A5A"/>
      </right>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style="thin">
        <color indexed="64"/>
      </left>
      <right/>
      <top style="thin">
        <color indexed="64"/>
      </top>
      <bottom style="thin">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rgb="FF34485A"/>
      </right>
      <top style="medium">
        <color indexed="64"/>
      </top>
      <bottom style="thin">
        <color indexed="64"/>
      </bottom>
      <diagonal/>
    </border>
    <border>
      <left style="thin">
        <color rgb="FF34485A"/>
      </left>
      <right style="medium">
        <color indexed="64"/>
      </right>
      <top style="medium">
        <color indexed="64"/>
      </top>
      <bottom style="thin">
        <color indexed="64"/>
      </bottom>
      <diagonal/>
    </border>
    <border>
      <left style="medium">
        <color indexed="64"/>
      </left>
      <right style="thin">
        <color rgb="FF34485A"/>
      </right>
      <top style="thin">
        <color rgb="FF34485A"/>
      </top>
      <bottom style="thin">
        <color rgb="FF34485A"/>
      </bottom>
      <diagonal/>
    </border>
    <border>
      <left style="thin">
        <color rgb="FF34485A"/>
      </left>
      <right style="medium">
        <color indexed="64"/>
      </right>
      <top style="thin">
        <color rgb="FF34485A"/>
      </top>
      <bottom style="thin">
        <color rgb="FF34485A"/>
      </bottom>
      <diagonal/>
    </border>
    <border>
      <left style="thin">
        <color rgb="FF000000"/>
      </left>
      <right style="medium">
        <color indexed="64"/>
      </right>
      <top/>
      <bottom style="medium">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diagonal/>
    </border>
    <border>
      <left/>
      <right/>
      <top style="medium">
        <color indexed="64"/>
      </top>
      <bottom/>
      <diagonal/>
    </border>
    <border>
      <left/>
      <right style="medium">
        <color indexed="64"/>
      </right>
      <top style="medium">
        <color indexed="64"/>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thin">
        <color indexed="64"/>
      </top>
      <bottom style="medium">
        <color indexed="64"/>
      </bottom>
      <diagonal/>
    </border>
    <border>
      <left style="thin">
        <color rgb="FF34485A"/>
      </left>
      <right style="thin">
        <color rgb="FF000000"/>
      </right>
      <top style="thin">
        <color rgb="FF34485A"/>
      </top>
      <bottom/>
      <diagonal/>
    </border>
    <border>
      <left/>
      <right style="thin">
        <color indexed="64"/>
      </right>
      <top style="thin">
        <color indexed="64"/>
      </top>
      <bottom style="thin">
        <color indexed="64"/>
      </bottom>
      <diagonal/>
    </border>
  </borders>
  <cellStyleXfs count="2">
    <xf numFmtId="0" fontId="0" fillId="0" borderId="0"/>
    <xf numFmtId="0" fontId="35" fillId="0" borderId="0" applyNumberFormat="0" applyFill="0" applyBorder="0" applyAlignment="0" applyProtection="0"/>
  </cellStyleXfs>
  <cellXfs count="408">
    <xf numFmtId="0" fontId="0" fillId="0" borderId="0" xfId="0" applyFont="1" applyAlignment="1"/>
    <xf numFmtId="0" fontId="1" fillId="0" borderId="0" xfId="0" applyFont="1" applyAlignment="1"/>
    <xf numFmtId="0" fontId="2" fillId="0" borderId="0" xfId="0" applyFont="1" applyAlignment="1"/>
    <xf numFmtId="0" fontId="2" fillId="0" borderId="0" xfId="0" applyFont="1"/>
    <xf numFmtId="0" fontId="3" fillId="0" borderId="0" xfId="0" applyFont="1" applyAlignment="1"/>
    <xf numFmtId="0" fontId="4" fillId="0" borderId="0" xfId="0" applyFont="1" applyAlignment="1"/>
    <xf numFmtId="0" fontId="5" fillId="0" borderId="1" xfId="0" applyFont="1" applyBorder="1" applyAlignment="1">
      <alignment wrapText="1"/>
    </xf>
    <xf numFmtId="0" fontId="6" fillId="0" borderId="1" xfId="0" applyFont="1" applyBorder="1" applyAlignment="1">
      <alignment wrapText="1"/>
    </xf>
    <xf numFmtId="0" fontId="5" fillId="0" borderId="0" xfId="0" applyFont="1" applyAlignment="1">
      <alignment wrapText="1"/>
    </xf>
    <xf numFmtId="0" fontId="9" fillId="0" borderId="0" xfId="0" applyFont="1" applyAlignment="1"/>
    <xf numFmtId="0" fontId="4" fillId="0" borderId="0" xfId="0" applyFont="1" applyAlignment="1">
      <alignment wrapText="1"/>
    </xf>
    <xf numFmtId="0" fontId="1" fillId="2" borderId="0" xfId="0" applyFont="1" applyFill="1" applyAlignment="1"/>
    <xf numFmtId="0" fontId="7" fillId="2" borderId="0" xfId="0" applyFont="1" applyFill="1"/>
    <xf numFmtId="0" fontId="6" fillId="2" borderId="0" xfId="0" applyFont="1" applyFill="1" applyAlignment="1">
      <alignment wrapText="1"/>
    </xf>
    <xf numFmtId="0" fontId="4" fillId="0" borderId="0" xfId="0" applyFont="1" applyAlignment="1"/>
    <xf numFmtId="0" fontId="10" fillId="0" borderId="0" xfId="0" applyFont="1" applyAlignment="1">
      <alignment horizontal="center"/>
    </xf>
    <xf numFmtId="0" fontId="12" fillId="2" borderId="0" xfId="0" applyFont="1" applyFill="1" applyAlignment="1">
      <alignment horizontal="center" vertical="center"/>
    </xf>
    <xf numFmtId="0" fontId="13" fillId="2" borderId="0" xfId="0" applyFont="1" applyFill="1" applyAlignment="1">
      <alignment horizontal="center" vertical="center"/>
    </xf>
    <xf numFmtId="0" fontId="14" fillId="2" borderId="0" xfId="0" applyFont="1" applyFill="1"/>
    <xf numFmtId="0" fontId="12" fillId="0" borderId="0" xfId="0" applyFont="1" applyAlignment="1">
      <alignment horizontal="center" vertical="center"/>
    </xf>
    <xf numFmtId="0" fontId="15" fillId="0" borderId="0" xfId="0" applyFont="1" applyAlignment="1">
      <alignment vertical="center" wrapText="1"/>
    </xf>
    <xf numFmtId="0" fontId="15" fillId="0" borderId="0" xfId="0" applyFont="1" applyAlignment="1">
      <alignment vertical="center"/>
    </xf>
    <xf numFmtId="0" fontId="16" fillId="0" borderId="0" xfId="0" applyFont="1" applyAlignment="1">
      <alignment vertical="center" wrapText="1"/>
    </xf>
    <xf numFmtId="0" fontId="18" fillId="0" borderId="0" xfId="0" applyFont="1" applyAlignment="1">
      <alignment horizontal="center" vertical="center" wrapText="1"/>
    </xf>
    <xf numFmtId="0" fontId="15" fillId="0" borderId="0" xfId="0" applyFont="1"/>
    <xf numFmtId="0" fontId="11" fillId="0" borderId="2" xfId="0" applyFont="1" applyBorder="1" applyAlignment="1">
      <alignment wrapText="1"/>
    </xf>
    <xf numFmtId="0" fontId="5" fillId="0" borderId="6" xfId="0" applyFont="1" applyBorder="1" applyAlignment="1">
      <alignment wrapText="1"/>
    </xf>
    <xf numFmtId="0" fontId="20" fillId="0" borderId="0" xfId="0" applyFont="1"/>
    <xf numFmtId="0" fontId="7" fillId="0" borderId="0" xfId="0" applyFont="1" applyAlignment="1">
      <alignment horizontal="center" vertical="center"/>
    </xf>
    <xf numFmtId="0" fontId="8" fillId="3" borderId="0" xfId="0" applyFont="1" applyFill="1" applyAlignment="1">
      <alignment wrapText="1"/>
    </xf>
    <xf numFmtId="0" fontId="7" fillId="0" borderId="5" xfId="0" applyFont="1" applyBorder="1"/>
    <xf numFmtId="0" fontId="20" fillId="3" borderId="0" xfId="0" applyFont="1" applyFill="1" applyAlignment="1">
      <alignment wrapText="1"/>
    </xf>
    <xf numFmtId="0" fontId="5" fillId="0" borderId="1" xfId="0" applyFont="1" applyBorder="1" applyAlignment="1">
      <alignment horizontal="center" vertical="center" wrapText="1"/>
    </xf>
    <xf numFmtId="0" fontId="11" fillId="0" borderId="7" xfId="0" applyFont="1" applyBorder="1" applyAlignment="1">
      <alignment horizontal="center" vertical="center" wrapText="1"/>
    </xf>
    <xf numFmtId="0" fontId="11" fillId="0" borderId="5" xfId="0" applyFont="1" applyBorder="1" applyAlignment="1">
      <alignment wrapText="1"/>
    </xf>
    <xf numFmtId="0" fontId="11" fillId="0" borderId="0" xfId="0" applyFont="1" applyAlignment="1">
      <alignment wrapText="1"/>
    </xf>
    <xf numFmtId="0" fontId="24" fillId="0" borderId="1" xfId="0" applyFont="1" applyBorder="1" applyAlignment="1">
      <alignment wrapText="1"/>
    </xf>
    <xf numFmtId="0" fontId="27" fillId="0" borderId="0" xfId="0" applyFont="1" applyAlignment="1"/>
    <xf numFmtId="0" fontId="6" fillId="0" borderId="1" xfId="0" applyFont="1" applyBorder="1" applyAlignment="1">
      <alignment horizontal="center" vertical="center" wrapText="1"/>
    </xf>
    <xf numFmtId="0" fontId="24" fillId="0" borderId="1" xfId="0" applyFont="1" applyBorder="1" applyAlignment="1">
      <alignment horizontal="center" vertical="center" wrapText="1"/>
    </xf>
    <xf numFmtId="0" fontId="25" fillId="0" borderId="1" xfId="0" applyFont="1" applyBorder="1" applyAlignment="1">
      <alignment horizontal="center" vertical="center" wrapText="1"/>
    </xf>
    <xf numFmtId="0" fontId="26" fillId="2" borderId="1" xfId="0" applyFont="1" applyFill="1" applyBorder="1" applyAlignment="1">
      <alignment horizontal="center" vertical="center" wrapText="1"/>
    </xf>
    <xf numFmtId="0" fontId="28" fillId="0" borderId="0" xfId="0" applyFont="1" applyFill="1" applyBorder="1" applyAlignment="1"/>
    <xf numFmtId="0" fontId="28" fillId="0" borderId="0" xfId="0" applyFont="1" applyFill="1" applyBorder="1" applyAlignment="1">
      <alignment wrapText="1"/>
    </xf>
    <xf numFmtId="0" fontId="30" fillId="0" borderId="0" xfId="0" applyFont="1" applyAlignment="1"/>
    <xf numFmtId="0" fontId="6" fillId="0" borderId="6" xfId="0" applyFont="1" applyBorder="1" applyAlignment="1">
      <alignment wrapText="1"/>
    </xf>
    <xf numFmtId="0" fontId="29" fillId="0" borderId="24" xfId="0" applyFont="1" applyBorder="1" applyAlignment="1">
      <alignment vertical="center" wrapText="1"/>
    </xf>
    <xf numFmtId="0" fontId="33" fillId="0" borderId="2" xfId="0" applyFont="1" applyBorder="1" applyAlignment="1">
      <alignment horizontal="center" vertical="center" wrapText="1"/>
    </xf>
    <xf numFmtId="0" fontId="29" fillId="0" borderId="24" xfId="0" applyFont="1" applyBorder="1" applyAlignment="1">
      <alignment horizontal="center" vertical="center" wrapText="1"/>
    </xf>
    <xf numFmtId="0" fontId="34" fillId="0" borderId="2" xfId="0" applyFont="1" applyBorder="1" applyAlignment="1">
      <alignment horizontal="center" vertical="center" wrapText="1"/>
    </xf>
    <xf numFmtId="0" fontId="0" fillId="0" borderId="0" xfId="0" applyFont="1" applyFill="1" applyBorder="1" applyAlignment="1"/>
    <xf numFmtId="0" fontId="1" fillId="0" borderId="0" xfId="0" applyFont="1" applyFill="1" applyBorder="1" applyAlignment="1"/>
    <xf numFmtId="0" fontId="5" fillId="0" borderId="0" xfId="0" applyFont="1" applyFill="1" applyBorder="1" applyAlignment="1">
      <alignment wrapText="1"/>
    </xf>
    <xf numFmtId="0" fontId="6" fillId="0" borderId="0" xfId="0" applyFont="1" applyFill="1" applyBorder="1" applyAlignment="1">
      <alignment wrapText="1"/>
    </xf>
    <xf numFmtId="0" fontId="10" fillId="0" borderId="0" xfId="0" applyFont="1" applyFill="1" applyBorder="1" applyAlignment="1">
      <alignment wrapText="1"/>
    </xf>
    <xf numFmtId="0" fontId="0" fillId="0" borderId="0" xfId="0" applyFont="1" applyAlignment="1"/>
    <xf numFmtId="0" fontId="0" fillId="0" borderId="0" xfId="0" applyFont="1" applyAlignment="1"/>
    <xf numFmtId="0" fontId="36" fillId="0" borderId="0" xfId="0" applyFont="1" applyAlignment="1"/>
    <xf numFmtId="0" fontId="35" fillId="0" borderId="0" xfId="1" applyAlignment="1"/>
    <xf numFmtId="0" fontId="37" fillId="0" borderId="0" xfId="0" applyFont="1" applyAlignment="1"/>
    <xf numFmtId="0" fontId="30" fillId="0" borderId="24" xfId="0" applyFont="1" applyBorder="1" applyAlignment="1">
      <alignment vertical="center" wrapText="1"/>
    </xf>
    <xf numFmtId="0" fontId="36" fillId="0" borderId="24" xfId="0" applyFont="1" applyBorder="1" applyAlignment="1">
      <alignment vertical="center" wrapText="1"/>
    </xf>
    <xf numFmtId="0" fontId="11" fillId="5" borderId="2" xfId="0" applyFont="1" applyFill="1" applyBorder="1" applyAlignment="1">
      <alignment horizontal="center" vertical="center" wrapText="1"/>
    </xf>
    <xf numFmtId="0" fontId="30" fillId="0" borderId="24" xfId="0" applyFont="1" applyBorder="1" applyAlignment="1">
      <alignment horizontal="center" vertical="center" wrapText="1"/>
    </xf>
    <xf numFmtId="0" fontId="36" fillId="0" borderId="24" xfId="0" applyFont="1" applyBorder="1" applyAlignment="1">
      <alignment horizontal="center" vertical="center" wrapText="1"/>
    </xf>
    <xf numFmtId="0" fontId="11" fillId="0" borderId="0" xfId="0" applyFont="1" applyFill="1" applyBorder="1" applyAlignment="1">
      <alignment wrapText="1"/>
    </xf>
    <xf numFmtId="0" fontId="12" fillId="4" borderId="24" xfId="0" applyFont="1" applyFill="1" applyBorder="1" applyAlignment="1">
      <alignment horizontal="center" vertical="center"/>
    </xf>
    <xf numFmtId="0" fontId="12" fillId="4" borderId="32" xfId="0" applyFont="1" applyFill="1" applyBorder="1" applyAlignment="1">
      <alignment horizontal="center" vertical="center"/>
    </xf>
    <xf numFmtId="0" fontId="12" fillId="4" borderId="33" xfId="0" applyFont="1" applyFill="1" applyBorder="1" applyAlignment="1">
      <alignment horizontal="center" vertical="center" wrapText="1"/>
    </xf>
    <xf numFmtId="0" fontId="12" fillId="4" borderId="33" xfId="0" applyFont="1" applyFill="1" applyBorder="1" applyAlignment="1">
      <alignment horizontal="center" vertical="center"/>
    </xf>
    <xf numFmtId="0" fontId="12" fillId="4" borderId="34" xfId="0" applyFont="1" applyFill="1" applyBorder="1" applyAlignment="1">
      <alignment horizontal="center" vertical="center"/>
    </xf>
    <xf numFmtId="0" fontId="36" fillId="0" borderId="36" xfId="0" applyFont="1" applyBorder="1" applyAlignment="1">
      <alignment vertical="center" wrapText="1"/>
    </xf>
    <xf numFmtId="0" fontId="36" fillId="0" borderId="38" xfId="0" applyFont="1" applyBorder="1" applyAlignment="1">
      <alignment vertical="center" wrapText="1"/>
    </xf>
    <xf numFmtId="0" fontId="36" fillId="0" borderId="39" xfId="0" applyFont="1" applyBorder="1" applyAlignment="1">
      <alignment vertical="center" wrapText="1"/>
    </xf>
    <xf numFmtId="0" fontId="35" fillId="0" borderId="27" xfId="1" applyBorder="1" applyAlignment="1">
      <alignment horizontal="left" vertical="center" indent="1"/>
    </xf>
    <xf numFmtId="0" fontId="0" fillId="0" borderId="0" xfId="0" applyFont="1" applyBorder="1" applyAlignment="1"/>
    <xf numFmtId="0" fontId="0" fillId="0" borderId="28" xfId="0" applyFont="1" applyBorder="1" applyAlignment="1"/>
    <xf numFmtId="0" fontId="35" fillId="0" borderId="29" xfId="1" applyBorder="1" applyAlignment="1">
      <alignment horizontal="left" vertical="center" indent="1"/>
    </xf>
    <xf numFmtId="0" fontId="0" fillId="0" borderId="30" xfId="0" applyFont="1" applyBorder="1" applyAlignment="1"/>
    <xf numFmtId="0" fontId="0" fillId="0" borderId="31" xfId="0" applyFont="1" applyBorder="1" applyAlignment="1"/>
    <xf numFmtId="0" fontId="40" fillId="0" borderId="41" xfId="0" applyFont="1" applyBorder="1" applyAlignment="1">
      <alignment vertical="center"/>
    </xf>
    <xf numFmtId="0" fontId="0" fillId="0" borderId="42" xfId="0" applyFont="1" applyBorder="1" applyAlignment="1"/>
    <xf numFmtId="0" fontId="0" fillId="0" borderId="43" xfId="0" applyFont="1" applyBorder="1" applyAlignment="1"/>
    <xf numFmtId="0" fontId="3" fillId="0" borderId="0" xfId="0" applyFont="1" applyFill="1" applyBorder="1" applyAlignment="1"/>
    <xf numFmtId="0" fontId="34" fillId="6" borderId="44" xfId="0" applyFont="1" applyFill="1" applyBorder="1" applyAlignment="1">
      <alignment wrapText="1"/>
    </xf>
    <xf numFmtId="0" fontId="34" fillId="6" borderId="45" xfId="0" applyFont="1" applyFill="1" applyBorder="1" applyAlignment="1">
      <alignment wrapText="1"/>
    </xf>
    <xf numFmtId="0" fontId="42" fillId="0" borderId="27" xfId="0" applyFont="1" applyBorder="1" applyAlignment="1">
      <alignment wrapText="1"/>
    </xf>
    <xf numFmtId="0" fontId="42" fillId="0" borderId="28" xfId="0" applyFont="1" applyBorder="1" applyAlignment="1">
      <alignment wrapText="1"/>
    </xf>
    <xf numFmtId="0" fontId="34" fillId="6" borderId="46" xfId="0" applyFont="1" applyFill="1" applyBorder="1" applyAlignment="1">
      <alignment wrapText="1"/>
    </xf>
    <xf numFmtId="0" fontId="34" fillId="6" borderId="47" xfId="0" applyFont="1" applyFill="1" applyBorder="1" applyAlignment="1">
      <alignment wrapText="1"/>
    </xf>
    <xf numFmtId="0" fontId="42" fillId="0" borderId="27" xfId="0" applyFont="1" applyBorder="1" applyAlignment="1">
      <alignment vertical="center" wrapText="1"/>
    </xf>
    <xf numFmtId="0" fontId="42" fillId="0" borderId="28" xfId="0" applyFont="1" applyBorder="1" applyAlignment="1">
      <alignment vertical="center" wrapText="1"/>
    </xf>
    <xf numFmtId="0" fontId="42" fillId="0" borderId="29" xfId="0" applyFont="1" applyBorder="1" applyAlignment="1">
      <alignment vertical="center" wrapText="1"/>
    </xf>
    <xf numFmtId="0" fontId="5" fillId="0" borderId="48" xfId="0" applyFont="1" applyBorder="1" applyAlignment="1">
      <alignment wrapText="1"/>
    </xf>
    <xf numFmtId="0" fontId="34" fillId="6" borderId="32" xfId="0" applyFont="1" applyFill="1" applyBorder="1" applyAlignment="1">
      <alignment wrapText="1"/>
    </xf>
    <xf numFmtId="0" fontId="34" fillId="6" borderId="34" xfId="0" applyFont="1" applyFill="1" applyBorder="1" applyAlignment="1">
      <alignment wrapText="1"/>
    </xf>
    <xf numFmtId="0" fontId="42" fillId="0" borderId="35" xfId="0" applyFont="1" applyBorder="1" applyAlignment="1">
      <alignment vertical="center" wrapText="1"/>
    </xf>
    <xf numFmtId="0" fontId="42" fillId="0" borderId="36" xfId="0" applyFont="1" applyBorder="1" applyAlignment="1">
      <alignment vertical="center" wrapText="1"/>
    </xf>
    <xf numFmtId="0" fontId="42" fillId="0" borderId="35" xfId="0" applyFont="1" applyBorder="1" applyAlignment="1">
      <alignment wrapText="1"/>
    </xf>
    <xf numFmtId="0" fontId="42" fillId="0" borderId="36" xfId="0" applyFont="1" applyBorder="1" applyAlignment="1">
      <alignment wrapText="1"/>
    </xf>
    <xf numFmtId="0" fontId="34" fillId="6" borderId="35" xfId="0" applyFont="1" applyFill="1" applyBorder="1" applyAlignment="1">
      <alignment wrapText="1"/>
    </xf>
    <xf numFmtId="0" fontId="34" fillId="6" borderId="36" xfId="0" applyFont="1" applyFill="1" applyBorder="1" applyAlignment="1">
      <alignment wrapText="1"/>
    </xf>
    <xf numFmtId="0" fontId="42" fillId="0" borderId="37" xfId="0" applyFont="1" applyBorder="1" applyAlignment="1">
      <alignment vertical="center" wrapText="1"/>
    </xf>
    <xf numFmtId="0" fontId="5" fillId="0" borderId="39" xfId="0" applyFont="1" applyBorder="1" applyAlignment="1">
      <alignment wrapText="1"/>
    </xf>
    <xf numFmtId="0" fontId="36" fillId="0" borderId="24" xfId="0" applyFont="1" applyBorder="1" applyAlignment="1">
      <alignment horizontal="left" vertical="center" wrapText="1"/>
    </xf>
    <xf numFmtId="0" fontId="36" fillId="0" borderId="36" xfId="0" applyFont="1" applyBorder="1" applyAlignment="1">
      <alignment horizontal="left" vertical="center" wrapText="1"/>
    </xf>
    <xf numFmtId="0" fontId="35" fillId="0" borderId="24" xfId="1" applyBorder="1" applyAlignment="1">
      <alignment horizontal="left" vertical="center" wrapText="1"/>
    </xf>
    <xf numFmtId="0" fontId="35" fillId="0" borderId="36" xfId="1" applyBorder="1" applyAlignment="1">
      <alignment horizontal="left" vertical="center" wrapText="1"/>
    </xf>
    <xf numFmtId="9" fontId="36" fillId="0" borderId="24" xfId="0" applyNumberFormat="1" applyFont="1" applyBorder="1" applyAlignment="1">
      <alignment horizontal="left" vertical="center" wrapText="1"/>
    </xf>
    <xf numFmtId="9" fontId="36" fillId="0" borderId="36" xfId="0" applyNumberFormat="1" applyFont="1" applyBorder="1" applyAlignment="1">
      <alignment horizontal="left" vertical="center" wrapText="1"/>
    </xf>
    <xf numFmtId="0" fontId="36" fillId="0" borderId="38" xfId="0" applyFont="1" applyBorder="1" applyAlignment="1">
      <alignment horizontal="left" vertical="center" wrapText="1"/>
    </xf>
    <xf numFmtId="0" fontId="36" fillId="0" borderId="39" xfId="0" applyFont="1" applyBorder="1" applyAlignment="1">
      <alignment horizontal="left" vertical="center" wrapText="1"/>
    </xf>
    <xf numFmtId="0" fontId="30" fillId="0" borderId="35" xfId="0" applyFont="1" applyBorder="1" applyAlignment="1">
      <alignment horizontal="center" vertical="center" wrapText="1"/>
    </xf>
    <xf numFmtId="0" fontId="30" fillId="0" borderId="37" xfId="0" applyFont="1" applyBorder="1" applyAlignment="1">
      <alignment horizontal="center" vertical="center" wrapText="1"/>
    </xf>
    <xf numFmtId="0" fontId="12" fillId="4" borderId="36" xfId="0" applyFont="1" applyFill="1" applyBorder="1" applyAlignment="1">
      <alignment horizontal="center" vertical="center"/>
    </xf>
    <xf numFmtId="0" fontId="36" fillId="0" borderId="36" xfId="0" applyFont="1" applyBorder="1" applyAlignment="1">
      <alignment horizontal="left" vertical="center" wrapText="1"/>
    </xf>
    <xf numFmtId="0" fontId="39" fillId="2" borderId="0" xfId="0" applyFont="1" applyFill="1" applyAlignment="1">
      <alignment horizontal="center" vertical="center"/>
    </xf>
    <xf numFmtId="0" fontId="27" fillId="0" borderId="0" xfId="0" applyFont="1" applyAlignment="1">
      <alignment vertical="top"/>
    </xf>
    <xf numFmtId="0" fontId="36" fillId="0" borderId="24" xfId="0" applyFont="1" applyBorder="1" applyAlignment="1">
      <alignment horizontal="center" vertical="center" wrapText="1"/>
    </xf>
    <xf numFmtId="0" fontId="0" fillId="0" borderId="0" xfId="0" applyFont="1" applyAlignment="1"/>
    <xf numFmtId="0" fontId="0" fillId="0" borderId="0" xfId="0" applyFont="1" applyAlignment="1">
      <alignment horizontal="left"/>
    </xf>
    <xf numFmtId="0" fontId="40" fillId="0" borderId="0" xfId="0" applyFont="1" applyAlignment="1">
      <alignment vertical="center"/>
    </xf>
    <xf numFmtId="0" fontId="36" fillId="0" borderId="0" xfId="0" applyFont="1" applyAlignment="1">
      <alignment horizontal="left" vertical="center" indent="2"/>
    </xf>
    <xf numFmtId="0" fontId="0" fillId="0" borderId="24" xfId="0" applyFont="1" applyBorder="1" applyAlignment="1">
      <alignment horizontal="left"/>
    </xf>
    <xf numFmtId="0" fontId="47" fillId="0" borderId="0" xfId="0" applyFont="1" applyAlignment="1">
      <alignment horizontal="left" vertical="center"/>
    </xf>
    <xf numFmtId="0" fontId="45" fillId="0" borderId="35" xfId="0" applyFont="1" applyBorder="1" applyAlignment="1">
      <alignment horizontal="left" vertical="center"/>
    </xf>
    <xf numFmtId="0" fontId="0" fillId="0" borderId="27" xfId="0" applyFont="1" applyBorder="1" applyAlignment="1"/>
    <xf numFmtId="0" fontId="0" fillId="0" borderId="29" xfId="0" applyFont="1" applyBorder="1" applyAlignment="1"/>
    <xf numFmtId="0" fontId="0" fillId="0" borderId="0" xfId="0" applyFont="1" applyAlignment="1"/>
    <xf numFmtId="0" fontId="0" fillId="0" borderId="24" xfId="0" applyFont="1" applyBorder="1" applyAlignment="1">
      <alignment vertical="center" wrapText="1"/>
    </xf>
    <xf numFmtId="0" fontId="5" fillId="0" borderId="0" xfId="0" applyFont="1" applyBorder="1" applyAlignment="1">
      <alignment wrapText="1"/>
    </xf>
    <xf numFmtId="0" fontId="51" fillId="7" borderId="0" xfId="0" applyFont="1" applyFill="1" applyAlignment="1"/>
    <xf numFmtId="0" fontId="20" fillId="0" borderId="0" xfId="0" applyFont="1" applyFill="1" applyAlignment="1">
      <alignment wrapText="1"/>
    </xf>
    <xf numFmtId="0" fontId="5" fillId="0" borderId="0" xfId="0" applyFont="1" applyBorder="1" applyAlignment="1">
      <alignment horizontal="center" vertical="center" wrapText="1"/>
    </xf>
    <xf numFmtId="0" fontId="11" fillId="0" borderId="0" xfId="0" applyFont="1" applyBorder="1" applyAlignment="1">
      <alignment horizontal="center" vertical="center" wrapText="1"/>
    </xf>
    <xf numFmtId="0" fontId="36" fillId="0" borderId="35" xfId="0" applyFont="1" applyBorder="1" applyAlignment="1">
      <alignment vertical="center" wrapText="1"/>
    </xf>
    <xf numFmtId="0" fontId="36" fillId="0" borderId="37" xfId="0" applyFont="1" applyBorder="1" applyAlignment="1">
      <alignment vertical="center" wrapText="1"/>
    </xf>
    <xf numFmtId="0" fontId="11" fillId="6" borderId="32" xfId="0" applyFont="1" applyFill="1" applyBorder="1" applyAlignment="1">
      <alignment horizontal="center" vertical="center" wrapText="1"/>
    </xf>
    <xf numFmtId="0" fontId="11" fillId="6" borderId="33" xfId="0" applyFont="1" applyFill="1" applyBorder="1" applyAlignment="1">
      <alignment horizontal="center" vertical="center" wrapText="1"/>
    </xf>
    <xf numFmtId="0" fontId="11" fillId="6" borderId="34" xfId="0" applyFont="1" applyFill="1" applyBorder="1" applyAlignment="1">
      <alignment horizontal="center" vertical="center" wrapText="1"/>
    </xf>
    <xf numFmtId="0" fontId="36" fillId="0" borderId="32" xfId="0" applyFont="1" applyBorder="1" applyAlignment="1">
      <alignment vertical="center" wrapText="1"/>
    </xf>
    <xf numFmtId="0" fontId="36" fillId="0" borderId="33" xfId="0" applyFont="1" applyBorder="1" applyAlignment="1">
      <alignment vertical="center" wrapText="1"/>
    </xf>
    <xf numFmtId="0" fontId="36" fillId="0" borderId="34" xfId="0" applyFont="1" applyBorder="1" applyAlignment="1">
      <alignment vertical="center" wrapText="1"/>
    </xf>
    <xf numFmtId="0" fontId="50" fillId="6" borderId="57" xfId="0" applyFont="1" applyFill="1" applyBorder="1" applyAlignment="1">
      <alignment horizontal="center" vertical="center" wrapText="1"/>
    </xf>
    <xf numFmtId="0" fontId="36" fillId="0" borderId="0" xfId="0" applyFont="1" applyBorder="1" applyAlignment="1">
      <alignment vertical="center" wrapText="1"/>
    </xf>
    <xf numFmtId="0" fontId="30" fillId="6" borderId="0" xfId="0" applyFont="1" applyFill="1" applyAlignment="1">
      <alignment horizontal="center" vertical="center" wrapText="1"/>
    </xf>
    <xf numFmtId="0" fontId="30" fillId="6" borderId="40" xfId="0" applyFont="1" applyFill="1" applyBorder="1" applyAlignment="1">
      <alignment horizontal="center" vertical="center" wrapText="1"/>
    </xf>
    <xf numFmtId="0" fontId="30" fillId="6" borderId="55" xfId="0" applyFont="1" applyFill="1" applyBorder="1" applyAlignment="1">
      <alignment horizontal="center" vertical="center" wrapText="1"/>
    </xf>
    <xf numFmtId="0" fontId="30" fillId="6" borderId="56" xfId="0" applyFont="1" applyFill="1" applyBorder="1" applyAlignment="1">
      <alignment horizontal="center" vertical="center" wrapText="1"/>
    </xf>
    <xf numFmtId="0" fontId="30" fillId="0" borderId="57" xfId="0" applyFont="1" applyBorder="1" applyAlignment="1">
      <alignment vertical="center" wrapText="1"/>
    </xf>
    <xf numFmtId="0" fontId="0" fillId="0" borderId="58" xfId="0" applyFont="1" applyBorder="1" applyAlignment="1">
      <alignment vertical="center" wrapText="1"/>
    </xf>
    <xf numFmtId="0" fontId="30" fillId="0" borderId="59" xfId="0" applyFont="1" applyBorder="1" applyAlignment="1">
      <alignment vertical="center" wrapText="1"/>
    </xf>
    <xf numFmtId="0" fontId="0" fillId="0" borderId="59" xfId="0" applyFont="1" applyBorder="1" applyAlignment="1">
      <alignment vertical="center" wrapText="1"/>
    </xf>
    <xf numFmtId="0" fontId="30" fillId="6" borderId="32" xfId="0" applyFont="1" applyFill="1" applyBorder="1" applyAlignment="1">
      <alignment horizontal="center" vertical="center" wrapText="1"/>
    </xf>
    <xf numFmtId="0" fontId="30" fillId="0" borderId="35" xfId="0" applyFont="1" applyBorder="1" applyAlignment="1">
      <alignment vertical="center" wrapText="1"/>
    </xf>
    <xf numFmtId="0" fontId="30" fillId="0" borderId="37" xfId="0" applyFont="1" applyBorder="1" applyAlignment="1">
      <alignment vertical="center" wrapText="1"/>
    </xf>
    <xf numFmtId="0" fontId="36" fillId="6" borderId="0" xfId="0" applyFont="1" applyFill="1" applyBorder="1" applyAlignment="1">
      <alignment vertical="center" wrapText="1"/>
    </xf>
    <xf numFmtId="0" fontId="30" fillId="0" borderId="60" xfId="0" applyFont="1" applyBorder="1" applyAlignment="1">
      <alignment vertical="center" wrapText="1"/>
    </xf>
    <xf numFmtId="0" fontId="0" fillId="0" borderId="61" xfId="0" applyFont="1" applyBorder="1" applyAlignment="1">
      <alignment vertical="center" wrapText="1"/>
    </xf>
    <xf numFmtId="0" fontId="30" fillId="0" borderId="61" xfId="0" applyFont="1" applyBorder="1" applyAlignment="1">
      <alignment vertical="center" wrapText="1"/>
    </xf>
    <xf numFmtId="0" fontId="0" fillId="0" borderId="62" xfId="0" applyFont="1" applyBorder="1" applyAlignment="1">
      <alignment vertical="center" wrapText="1"/>
    </xf>
    <xf numFmtId="0" fontId="36" fillId="0" borderId="33" xfId="0" applyFont="1" applyBorder="1" applyAlignment="1">
      <alignment horizontal="center" vertical="center" wrapText="1"/>
    </xf>
    <xf numFmtId="0" fontId="36" fillId="0" borderId="34" xfId="0" applyFont="1" applyBorder="1" applyAlignment="1">
      <alignment horizontal="center" vertical="center" wrapText="1"/>
    </xf>
    <xf numFmtId="0" fontId="36" fillId="0" borderId="36" xfId="0" applyFont="1" applyBorder="1" applyAlignment="1">
      <alignment horizontal="center" vertical="center" wrapText="1"/>
    </xf>
    <xf numFmtId="0" fontId="36" fillId="0" borderId="38" xfId="0" applyFont="1" applyBorder="1" applyAlignment="1">
      <alignment horizontal="center" vertical="center" wrapText="1"/>
    </xf>
    <xf numFmtId="0" fontId="36" fillId="0" borderId="39" xfId="0" applyFont="1" applyBorder="1" applyAlignment="1">
      <alignment horizontal="center" vertical="center" wrapText="1"/>
    </xf>
    <xf numFmtId="0" fontId="3" fillId="0" borderId="0" xfId="0" applyFont="1" applyBorder="1" applyAlignment="1"/>
    <xf numFmtId="0" fontId="7" fillId="0" borderId="0" xfId="0" applyFont="1" applyBorder="1" applyAlignment="1">
      <alignment horizontal="center" vertical="center"/>
    </xf>
    <xf numFmtId="0" fontId="52" fillId="0" borderId="0" xfId="0" applyFont="1" applyAlignment="1"/>
    <xf numFmtId="0" fontId="30" fillId="0" borderId="63" xfId="0" applyFont="1" applyBorder="1" applyAlignment="1">
      <alignment vertical="center" wrapText="1"/>
    </xf>
    <xf numFmtId="0" fontId="30" fillId="6" borderId="41" xfId="0" applyFont="1" applyFill="1" applyBorder="1" applyAlignment="1">
      <alignment horizontal="center" vertical="center" wrapText="1"/>
    </xf>
    <xf numFmtId="0" fontId="32" fillId="0" borderId="0" xfId="0" applyFont="1" applyAlignment="1"/>
    <xf numFmtId="0" fontId="30" fillId="0" borderId="35" xfId="0" applyFont="1" applyBorder="1" applyAlignment="1">
      <alignment horizontal="center" vertical="center" wrapText="1"/>
    </xf>
    <xf numFmtId="0" fontId="30" fillId="0" borderId="37" xfId="0" applyFont="1" applyBorder="1" applyAlignment="1">
      <alignment horizontal="center" vertical="center" wrapText="1"/>
    </xf>
    <xf numFmtId="0" fontId="30" fillId="6" borderId="33" xfId="0" applyFont="1" applyFill="1" applyBorder="1" applyAlignment="1">
      <alignment horizontal="center" vertical="center" wrapText="1"/>
    </xf>
    <xf numFmtId="0" fontId="30" fillId="6" borderId="34" xfId="0" applyFont="1" applyFill="1" applyBorder="1" applyAlignment="1">
      <alignment horizontal="center" vertical="center" wrapText="1"/>
    </xf>
    <xf numFmtId="0" fontId="0" fillId="0" borderId="0" xfId="0" applyFont="1" applyAlignment="1"/>
    <xf numFmtId="0" fontId="3" fillId="7" borderId="0" xfId="0" applyFont="1" applyFill="1" applyAlignment="1"/>
    <xf numFmtId="0" fontId="0" fillId="7" borderId="0" xfId="0" applyFont="1" applyFill="1" applyAlignment="1"/>
    <xf numFmtId="0" fontId="17" fillId="0" borderId="0" xfId="0" applyFont="1" applyBorder="1" applyAlignment="1"/>
    <xf numFmtId="0" fontId="5" fillId="6" borderId="2" xfId="0" applyFont="1" applyFill="1" applyBorder="1" applyAlignment="1">
      <alignment horizontal="center" vertical="center" wrapText="1"/>
    </xf>
    <xf numFmtId="0" fontId="11" fillId="6" borderId="2" xfId="0" applyFont="1" applyFill="1" applyBorder="1" applyAlignment="1">
      <alignment horizontal="center" vertical="center" wrapText="1"/>
    </xf>
    <xf numFmtId="0" fontId="11" fillId="6" borderId="64" xfId="0" applyFont="1" applyFill="1" applyBorder="1" applyAlignment="1">
      <alignment horizontal="center" vertical="center" wrapText="1"/>
    </xf>
    <xf numFmtId="0" fontId="11" fillId="0" borderId="24" xfId="0" applyFont="1" applyBorder="1" applyAlignment="1">
      <alignment horizontal="center" vertical="center" wrapText="1"/>
    </xf>
    <xf numFmtId="0" fontId="5" fillId="0" borderId="24" xfId="0" applyFont="1" applyBorder="1" applyAlignment="1">
      <alignment horizontal="center" vertical="center" wrapText="1"/>
    </xf>
    <xf numFmtId="0" fontId="37" fillId="7" borderId="0" xfId="0" applyFont="1" applyFill="1" applyAlignment="1"/>
    <xf numFmtId="0" fontId="34" fillId="0" borderId="7" xfId="0" applyFont="1" applyBorder="1" applyAlignment="1">
      <alignment horizontal="left" vertical="center" wrapText="1"/>
    </xf>
    <xf numFmtId="0" fontId="11" fillId="6" borderId="7" xfId="0" applyFont="1" applyFill="1" applyBorder="1" applyAlignment="1">
      <alignment horizontal="center" vertical="center" wrapText="1"/>
    </xf>
    <xf numFmtId="0" fontId="34" fillId="0" borderId="24" xfId="0" applyFont="1" applyBorder="1" applyAlignment="1">
      <alignment horizontal="center" vertical="center" wrapText="1"/>
    </xf>
    <xf numFmtId="0" fontId="21" fillId="0" borderId="0" xfId="0" applyFont="1" applyFill="1" applyBorder="1" applyAlignment="1">
      <alignment horizontal="left" vertical="center" wrapText="1"/>
    </xf>
    <xf numFmtId="0" fontId="0" fillId="0" borderId="0" xfId="0" applyFont="1" applyAlignment="1">
      <alignment horizontal="left" vertical="center" indent="1"/>
    </xf>
    <xf numFmtId="0" fontId="29" fillId="0" borderId="0" xfId="0" applyFont="1" applyAlignment="1">
      <alignment horizontal="left" vertical="center" indent="1"/>
    </xf>
    <xf numFmtId="0" fontId="0" fillId="0" borderId="0" xfId="0" applyFont="1" applyFill="1" applyAlignment="1"/>
    <xf numFmtId="0" fontId="1" fillId="0" borderId="0" xfId="0" applyFont="1" applyFill="1" applyAlignment="1"/>
    <xf numFmtId="0" fontId="3" fillId="0" borderId="0" xfId="0" applyFont="1" applyFill="1" applyAlignment="1"/>
    <xf numFmtId="0" fontId="22" fillId="0" borderId="0" xfId="0" applyFont="1" applyFill="1"/>
    <xf numFmtId="0" fontId="7" fillId="0" borderId="0" xfId="0" applyFont="1" applyFill="1"/>
    <xf numFmtId="0" fontId="54" fillId="7" borderId="0" xfId="0" applyFont="1" applyFill="1" applyAlignment="1">
      <alignment vertical="center"/>
    </xf>
    <xf numFmtId="0" fontId="55" fillId="0" borderId="0" xfId="0" applyFont="1" applyAlignment="1">
      <alignment horizontal="left" vertical="center" indent="1"/>
    </xf>
    <xf numFmtId="0" fontId="32" fillId="0" borderId="0" xfId="0" applyFont="1" applyAlignment="1">
      <alignment horizontal="left" vertical="center" indent="2"/>
    </xf>
    <xf numFmtId="0" fontId="32" fillId="0" borderId="0" xfId="0" applyFont="1" applyAlignment="1">
      <alignment horizontal="left" vertical="center" indent="1"/>
    </xf>
    <xf numFmtId="0" fontId="11" fillId="5" borderId="4" xfId="0" applyFont="1" applyFill="1" applyBorder="1" applyAlignment="1">
      <alignment horizontal="center" vertical="center" wrapText="1"/>
    </xf>
    <xf numFmtId="0" fontId="32" fillId="0" borderId="26" xfId="0" applyFont="1" applyBorder="1" applyAlignment="1">
      <alignment horizontal="center" vertical="center" wrapText="1"/>
    </xf>
    <xf numFmtId="0" fontId="56" fillId="0" borderId="65" xfId="0" applyFont="1" applyBorder="1" applyAlignment="1">
      <alignment horizontal="center" vertical="center" wrapText="1"/>
    </xf>
    <xf numFmtId="0" fontId="57" fillId="0" borderId="65" xfId="0" applyFont="1" applyBorder="1" applyAlignment="1">
      <alignment horizontal="center" vertical="center" wrapText="1"/>
    </xf>
    <xf numFmtId="0" fontId="56" fillId="0" borderId="57" xfId="0" applyFont="1" applyBorder="1" applyAlignment="1">
      <alignment horizontal="center" vertical="center" wrapText="1"/>
    </xf>
    <xf numFmtId="0" fontId="57" fillId="0" borderId="58" xfId="0" applyFont="1" applyBorder="1" applyAlignment="1">
      <alignment horizontal="center" vertical="center"/>
    </xf>
    <xf numFmtId="0" fontId="29" fillId="0" borderId="0" xfId="0" applyFont="1" applyAlignment="1">
      <alignment horizontal="center" vertical="center" wrapText="1"/>
    </xf>
    <xf numFmtId="0" fontId="31" fillId="0" borderId="0" xfId="0" applyFont="1" applyAlignment="1">
      <alignment horizontal="left" vertical="center" wrapText="1"/>
    </xf>
    <xf numFmtId="0" fontId="31" fillId="0" borderId="0" xfId="0" applyFont="1" applyAlignment="1">
      <alignment horizontal="left" vertical="center"/>
    </xf>
    <xf numFmtId="0" fontId="32" fillId="0" borderId="0" xfId="0" applyFont="1" applyAlignment="1">
      <alignment horizontal="left" vertical="center" wrapText="1"/>
    </xf>
    <xf numFmtId="0" fontId="29" fillId="0" borderId="24" xfId="0" applyFont="1" applyBorder="1" applyAlignment="1">
      <alignment horizontal="center" vertical="center" wrapText="1"/>
    </xf>
    <xf numFmtId="0" fontId="33" fillId="0" borderId="24" xfId="0" applyFont="1" applyBorder="1" applyAlignment="1">
      <alignment horizontal="center" vertical="center" wrapText="1"/>
    </xf>
    <xf numFmtId="0" fontId="29" fillId="0" borderId="24" xfId="0" applyFont="1" applyBorder="1" applyAlignment="1">
      <alignment horizontal="center" wrapText="1"/>
    </xf>
    <xf numFmtId="0" fontId="0" fillId="0" borderId="0" xfId="0" applyFont="1" applyAlignment="1">
      <alignment horizontal="center" wrapText="1"/>
    </xf>
    <xf numFmtId="0" fontId="3" fillId="0" borderId="0" xfId="0" applyFont="1" applyAlignment="1">
      <alignment horizontal="center"/>
    </xf>
    <xf numFmtId="0" fontId="38" fillId="0" borderId="0" xfId="0" applyFont="1" applyAlignment="1">
      <alignment horizontal="center" vertical="center" wrapText="1"/>
    </xf>
    <xf numFmtId="0" fontId="36" fillId="0" borderId="24" xfId="0" applyFont="1" applyBorder="1" applyAlignment="1">
      <alignment horizontal="center" vertical="center" wrapText="1"/>
    </xf>
    <xf numFmtId="0" fontId="0" fillId="0" borderId="24" xfId="0" applyFont="1" applyBorder="1" applyAlignment="1">
      <alignment horizontal="center" vertical="center" wrapText="1"/>
    </xf>
    <xf numFmtId="0" fontId="15" fillId="0" borderId="0" xfId="0" applyFont="1" applyBorder="1" applyAlignment="1">
      <alignment vertical="center" wrapText="1"/>
    </xf>
    <xf numFmtId="0" fontId="17" fillId="0" borderId="0" xfId="0" applyFont="1" applyBorder="1"/>
    <xf numFmtId="0" fontId="12" fillId="4" borderId="32" xfId="0" applyFont="1" applyFill="1" applyBorder="1" applyAlignment="1">
      <alignment horizontal="center" vertical="center"/>
    </xf>
    <xf numFmtId="0" fontId="17" fillId="0" borderId="33" xfId="0" applyFont="1" applyBorder="1"/>
    <xf numFmtId="0" fontId="17" fillId="0" borderId="34" xfId="0" applyFont="1" applyBorder="1"/>
    <xf numFmtId="0" fontId="12" fillId="4" borderId="35" xfId="0" applyFont="1" applyFill="1" applyBorder="1" applyAlignment="1">
      <alignment horizontal="center" vertical="center"/>
    </xf>
    <xf numFmtId="0" fontId="17" fillId="0" borderId="24" xfId="0" applyFont="1" applyBorder="1"/>
    <xf numFmtId="0" fontId="5" fillId="0" borderId="0" xfId="0" applyFont="1" applyFill="1" applyBorder="1" applyAlignment="1">
      <alignment wrapText="1"/>
    </xf>
    <xf numFmtId="0" fontId="17" fillId="0" borderId="0" xfId="0" applyFont="1" applyFill="1" applyBorder="1"/>
    <xf numFmtId="0" fontId="30" fillId="0" borderId="35" xfId="0" applyFont="1" applyBorder="1" applyAlignment="1">
      <alignment horizontal="center" vertical="center" wrapText="1"/>
    </xf>
    <xf numFmtId="0" fontId="30" fillId="0" borderId="24" xfId="0" applyFont="1" applyBorder="1" applyAlignment="1">
      <alignment horizontal="center" vertical="center" wrapText="1"/>
    </xf>
    <xf numFmtId="0" fontId="30" fillId="0" borderId="37" xfId="0" applyFont="1" applyBorder="1" applyAlignment="1">
      <alignment horizontal="center" vertical="center" wrapText="1"/>
    </xf>
    <xf numFmtId="0" fontId="30" fillId="0" borderId="38" xfId="0" applyFont="1" applyBorder="1" applyAlignment="1">
      <alignment horizontal="center" vertical="center" wrapText="1"/>
    </xf>
    <xf numFmtId="0" fontId="36" fillId="0" borderId="24" xfId="0" applyFont="1" applyBorder="1" applyAlignment="1">
      <alignment horizontal="left" vertical="center" wrapText="1"/>
    </xf>
    <xf numFmtId="0" fontId="36" fillId="0" borderId="36" xfId="0" applyFont="1" applyBorder="1" applyAlignment="1">
      <alignment horizontal="left" vertical="center" wrapText="1"/>
    </xf>
    <xf numFmtId="0" fontId="30" fillId="0" borderId="33" xfId="0" applyFont="1" applyBorder="1" applyAlignment="1">
      <alignment horizontal="left" vertical="center" wrapText="1"/>
    </xf>
    <xf numFmtId="0" fontId="30" fillId="0" borderId="34" xfId="0" applyFont="1" applyBorder="1" applyAlignment="1">
      <alignment horizontal="left" vertical="center" wrapText="1"/>
    </xf>
    <xf numFmtId="0" fontId="30" fillId="0" borderId="24" xfId="0" applyFont="1" applyBorder="1" applyAlignment="1">
      <alignment horizontal="left" vertical="center" wrapText="1"/>
    </xf>
    <xf numFmtId="0" fontId="30" fillId="0" borderId="36" xfId="0" applyFont="1" applyBorder="1" applyAlignment="1">
      <alignment horizontal="left" vertical="center" wrapText="1"/>
    </xf>
    <xf numFmtId="0" fontId="36" fillId="0" borderId="25" xfId="0" applyFont="1" applyBorder="1" applyAlignment="1">
      <alignment horizontal="center" wrapText="1"/>
    </xf>
    <xf numFmtId="0" fontId="0" fillId="0" borderId="25" xfId="0" applyFont="1" applyBorder="1" applyAlignment="1">
      <alignment horizontal="center" wrapText="1"/>
    </xf>
    <xf numFmtId="0" fontId="30" fillId="0" borderId="26" xfId="0" applyFont="1" applyBorder="1" applyAlignment="1">
      <alignment horizontal="left" vertical="center" wrapText="1"/>
    </xf>
    <xf numFmtId="0" fontId="36" fillId="0" borderId="24" xfId="0" applyFont="1" applyBorder="1" applyAlignment="1">
      <alignment horizontal="left" vertical="center"/>
    </xf>
    <xf numFmtId="0" fontId="0" fillId="0" borderId="24" xfId="0" applyFont="1" applyBorder="1" applyAlignment="1">
      <alignment horizontal="left" vertical="center"/>
    </xf>
    <xf numFmtId="0" fontId="0" fillId="0" borderId="24" xfId="0" applyFont="1" applyBorder="1" applyAlignment="1">
      <alignment horizontal="left" vertical="center" wrapText="1"/>
    </xf>
    <xf numFmtId="0" fontId="0" fillId="0" borderId="26" xfId="0" applyFont="1" applyBorder="1" applyAlignment="1">
      <alignment horizontal="left" vertical="center" wrapText="1"/>
    </xf>
    <xf numFmtId="0" fontId="44" fillId="0" borderId="40" xfId="0" applyFont="1" applyBorder="1" applyAlignment="1">
      <alignment horizontal="center" vertical="center" wrapText="1"/>
    </xf>
    <xf numFmtId="0" fontId="44" fillId="0" borderId="52" xfId="0" applyFont="1" applyBorder="1" applyAlignment="1">
      <alignment horizontal="center" vertical="center" wrapText="1"/>
    </xf>
    <xf numFmtId="0" fontId="43" fillId="0" borderId="32" xfId="0" applyFont="1" applyBorder="1" applyAlignment="1">
      <alignment horizontal="center" vertical="center" wrapText="1"/>
    </xf>
    <xf numFmtId="0" fontId="43" fillId="0" borderId="35" xfId="0" applyFont="1" applyBorder="1" applyAlignment="1">
      <alignment horizontal="center" vertical="center" wrapText="1"/>
    </xf>
    <xf numFmtId="0" fontId="36" fillId="0" borderId="35" xfId="0" applyFont="1" applyBorder="1" applyAlignment="1">
      <alignment horizontal="center" vertical="center" wrapText="1"/>
    </xf>
    <xf numFmtId="0" fontId="36" fillId="0" borderId="37" xfId="0" applyFont="1" applyBorder="1" applyAlignment="1">
      <alignment horizontal="center" vertical="center" wrapText="1"/>
    </xf>
    <xf numFmtId="0" fontId="19" fillId="0" borderId="0" xfId="0" applyFont="1" applyBorder="1" applyAlignment="1">
      <alignment vertical="center" wrapText="1"/>
    </xf>
    <xf numFmtId="0" fontId="30" fillId="0" borderId="24" xfId="0" applyFont="1" applyBorder="1" applyAlignment="1">
      <alignment horizontal="left" wrapText="1"/>
    </xf>
    <xf numFmtId="0" fontId="30" fillId="0" borderId="36" xfId="0" applyFont="1" applyBorder="1" applyAlignment="1">
      <alignment horizontal="left" wrapText="1"/>
    </xf>
    <xf numFmtId="0" fontId="30" fillId="0" borderId="38" xfId="0" applyFont="1" applyBorder="1" applyAlignment="1">
      <alignment horizontal="left" wrapText="1"/>
    </xf>
    <xf numFmtId="0" fontId="30" fillId="0" borderId="39" xfId="0" applyFont="1" applyBorder="1" applyAlignment="1">
      <alignment horizontal="left" wrapText="1"/>
    </xf>
    <xf numFmtId="0" fontId="36" fillId="0" borderId="32" xfId="0" applyFont="1" applyBorder="1" applyAlignment="1">
      <alignment horizontal="left" vertical="center" wrapText="1"/>
    </xf>
    <xf numFmtId="0" fontId="36" fillId="0" borderId="33" xfId="0" applyFont="1" applyBorder="1" applyAlignment="1">
      <alignment horizontal="left" vertical="center" wrapText="1"/>
    </xf>
    <xf numFmtId="0" fontId="36" fillId="0" borderId="34" xfId="0" applyFont="1" applyBorder="1" applyAlignment="1">
      <alignment horizontal="left" vertical="center" wrapText="1"/>
    </xf>
    <xf numFmtId="0" fontId="36" fillId="0" borderId="35" xfId="0" applyFont="1" applyBorder="1" applyAlignment="1">
      <alignment horizontal="left" vertical="center" wrapText="1"/>
    </xf>
    <xf numFmtId="0" fontId="36" fillId="0" borderId="24" xfId="0" applyFont="1" applyBorder="1" applyAlignment="1">
      <alignment horizontal="center" wrapText="1"/>
    </xf>
    <xf numFmtId="0" fontId="0" fillId="0" borderId="24" xfId="0" applyFont="1" applyBorder="1" applyAlignment="1">
      <alignment horizontal="center" wrapText="1"/>
    </xf>
    <xf numFmtId="0" fontId="0" fillId="0" borderId="26" xfId="0" applyFont="1" applyBorder="1" applyAlignment="1">
      <alignment horizontal="center" wrapText="1"/>
    </xf>
    <xf numFmtId="0" fontId="36" fillId="0" borderId="53" xfId="0" applyFont="1" applyBorder="1" applyAlignment="1">
      <alignment horizontal="left" vertical="center" wrapText="1"/>
    </xf>
    <xf numFmtId="0" fontId="36" fillId="0" borderId="49" xfId="0" applyFont="1" applyBorder="1" applyAlignment="1">
      <alignment horizontal="left" vertical="center" wrapText="1"/>
    </xf>
    <xf numFmtId="0" fontId="36" fillId="0" borderId="50" xfId="0" applyFont="1" applyBorder="1" applyAlignment="1">
      <alignment horizontal="left" vertical="center" wrapText="1"/>
    </xf>
    <xf numFmtId="0" fontId="30" fillId="0" borderId="51" xfId="0" applyFont="1" applyBorder="1" applyAlignment="1">
      <alignment horizontal="center" vertical="center" wrapText="1"/>
    </xf>
    <xf numFmtId="0" fontId="30" fillId="0" borderId="27" xfId="0" applyFont="1" applyBorder="1" applyAlignment="1">
      <alignment horizontal="center" vertical="center" wrapText="1"/>
    </xf>
    <xf numFmtId="0" fontId="30" fillId="0" borderId="52" xfId="0" applyFont="1" applyBorder="1" applyAlignment="1">
      <alignment horizontal="center" vertical="center" wrapText="1"/>
    </xf>
    <xf numFmtId="0" fontId="36" fillId="0" borderId="53" xfId="0" applyFont="1" applyBorder="1" applyAlignment="1">
      <alignment horizontal="left" wrapText="1"/>
    </xf>
    <xf numFmtId="0" fontId="36" fillId="0" borderId="49" xfId="0" applyFont="1" applyBorder="1" applyAlignment="1">
      <alignment horizontal="left" wrapText="1"/>
    </xf>
    <xf numFmtId="0" fontId="36" fillId="0" borderId="50" xfId="0" applyFont="1" applyBorder="1" applyAlignment="1">
      <alignment horizontal="left" wrapText="1"/>
    </xf>
    <xf numFmtId="0" fontId="30" fillId="0" borderId="51" xfId="0" applyFont="1" applyBorder="1" applyAlignment="1">
      <alignment horizontal="center" vertical="center"/>
    </xf>
    <xf numFmtId="0" fontId="30" fillId="0" borderId="27" xfId="0" applyFont="1" applyBorder="1" applyAlignment="1">
      <alignment horizontal="center" vertical="center"/>
    </xf>
    <xf numFmtId="0" fontId="30" fillId="0" borderId="29" xfId="0" applyFont="1" applyBorder="1" applyAlignment="1">
      <alignment horizontal="center" vertical="center"/>
    </xf>
    <xf numFmtId="0" fontId="36" fillId="0" borderId="53" xfId="0" applyFont="1" applyBorder="1" applyAlignment="1">
      <alignment horizontal="left"/>
    </xf>
    <xf numFmtId="0" fontId="36" fillId="0" borderId="49" xfId="0" applyFont="1" applyBorder="1" applyAlignment="1">
      <alignment horizontal="left"/>
    </xf>
    <xf numFmtId="0" fontId="36" fillId="0" borderId="50" xfId="0" applyFont="1" applyBorder="1" applyAlignment="1">
      <alignment horizontal="left"/>
    </xf>
    <xf numFmtId="0" fontId="36" fillId="0" borderId="41" xfId="0" applyFont="1" applyBorder="1" applyAlignment="1">
      <alignment horizontal="left"/>
    </xf>
    <xf numFmtId="0" fontId="36" fillId="0" borderId="42" xfId="0" applyFont="1" applyBorder="1" applyAlignment="1">
      <alignment horizontal="left"/>
    </xf>
    <xf numFmtId="0" fontId="36" fillId="0" borderId="43" xfId="0" applyFont="1" applyBorder="1" applyAlignment="1">
      <alignment horizontal="left"/>
    </xf>
    <xf numFmtId="0" fontId="36" fillId="0" borderId="35" xfId="0" applyFont="1" applyBorder="1" applyAlignment="1">
      <alignment horizontal="left" wrapText="1"/>
    </xf>
    <xf numFmtId="0" fontId="36" fillId="0" borderId="24" xfId="0" applyFont="1" applyBorder="1" applyAlignment="1">
      <alignment horizontal="left" wrapText="1"/>
    </xf>
    <xf numFmtId="0" fontId="36" fillId="0" borderId="36" xfId="0" applyFont="1" applyBorder="1" applyAlignment="1">
      <alignment horizontal="left" wrapText="1"/>
    </xf>
    <xf numFmtId="0" fontId="36" fillId="0" borderId="37" xfId="0" applyFont="1" applyBorder="1" applyAlignment="1">
      <alignment horizontal="left" wrapText="1"/>
    </xf>
    <xf numFmtId="0" fontId="36" fillId="0" borderId="38" xfId="0" applyFont="1" applyBorder="1" applyAlignment="1">
      <alignment horizontal="left" wrapText="1"/>
    </xf>
    <xf numFmtId="0" fontId="36" fillId="0" borderId="39" xfId="0" applyFont="1" applyBorder="1" applyAlignment="1">
      <alignment horizontal="left" wrapText="1"/>
    </xf>
    <xf numFmtId="0" fontId="45" fillId="0" borderId="35" xfId="0" applyFont="1" applyBorder="1" applyAlignment="1">
      <alignment horizontal="left" vertical="center" wrapText="1"/>
    </xf>
    <xf numFmtId="0" fontId="45" fillId="0" borderId="24" xfId="0" applyFont="1" applyBorder="1" applyAlignment="1">
      <alignment horizontal="left" vertical="center" wrapText="1"/>
    </xf>
    <xf numFmtId="0" fontId="48" fillId="0" borderId="51" xfId="0" applyFont="1" applyBorder="1" applyAlignment="1">
      <alignment horizontal="left" vertical="center"/>
    </xf>
    <xf numFmtId="0" fontId="48" fillId="0" borderId="25" xfId="0" applyFont="1" applyBorder="1" applyAlignment="1">
      <alignment horizontal="left" vertical="center"/>
    </xf>
    <xf numFmtId="0" fontId="48" fillId="0" borderId="27" xfId="0" applyFont="1" applyBorder="1" applyAlignment="1">
      <alignment horizontal="left" vertical="center"/>
    </xf>
    <xf numFmtId="0" fontId="48" fillId="0" borderId="0" xfId="0" applyFont="1" applyBorder="1" applyAlignment="1">
      <alignment horizontal="left" vertical="center"/>
    </xf>
    <xf numFmtId="0" fontId="0" fillId="0" borderId="54" xfId="0" applyFont="1" applyBorder="1" applyAlignment="1">
      <alignment horizontal="center"/>
    </xf>
    <xf numFmtId="0" fontId="0" fillId="0" borderId="28" xfId="0" applyFont="1" applyBorder="1" applyAlignment="1">
      <alignment horizontal="center"/>
    </xf>
    <xf numFmtId="0" fontId="0" fillId="0" borderId="31" xfId="0" applyFont="1" applyBorder="1" applyAlignment="1">
      <alignment horizontal="center"/>
    </xf>
    <xf numFmtId="0" fontId="49" fillId="0" borderId="40" xfId="0" applyFont="1" applyBorder="1" applyAlignment="1">
      <alignment horizontal="center" vertical="center" wrapText="1"/>
    </xf>
    <xf numFmtId="0" fontId="49" fillId="0" borderId="55" xfId="0" applyFont="1" applyBorder="1" applyAlignment="1">
      <alignment horizontal="center" vertical="center" wrapText="1"/>
    </xf>
    <xf numFmtId="0" fontId="49" fillId="0" borderId="56" xfId="0" applyFont="1" applyBorder="1" applyAlignment="1">
      <alignment horizontal="center" vertical="center" wrapText="1"/>
    </xf>
    <xf numFmtId="0" fontId="49" fillId="0" borderId="27" xfId="0" applyFont="1" applyBorder="1" applyAlignment="1">
      <alignment horizontal="center" vertical="center" wrapText="1"/>
    </xf>
    <xf numFmtId="0" fontId="49" fillId="0" borderId="0" xfId="0" applyFont="1" applyBorder="1" applyAlignment="1">
      <alignment horizontal="center" vertical="center" wrapText="1"/>
    </xf>
    <xf numFmtId="0" fontId="49" fillId="0" borderId="28" xfId="0" applyFont="1" applyBorder="1" applyAlignment="1">
      <alignment horizontal="center" vertical="center" wrapText="1"/>
    </xf>
    <xf numFmtId="0" fontId="49" fillId="0" borderId="29" xfId="0" applyFont="1" applyBorder="1" applyAlignment="1">
      <alignment horizontal="center" vertical="center" wrapText="1"/>
    </xf>
    <xf numFmtId="0" fontId="49" fillId="0" borderId="30" xfId="0" applyFont="1" applyBorder="1" applyAlignment="1">
      <alignment horizontal="center" vertical="center" wrapText="1"/>
    </xf>
    <xf numFmtId="0" fontId="49" fillId="0" borderId="31" xfId="0" applyFont="1" applyBorder="1" applyAlignment="1">
      <alignment horizontal="center" vertical="center" wrapText="1"/>
    </xf>
    <xf numFmtId="0" fontId="46" fillId="0" borderId="36" xfId="0" applyFont="1" applyBorder="1" applyAlignment="1">
      <alignment horizontal="left" vertical="center" wrapText="1"/>
    </xf>
    <xf numFmtId="0" fontId="45" fillId="0" borderId="35" xfId="0" applyFont="1" applyBorder="1" applyAlignment="1">
      <alignment horizontal="left" vertical="center"/>
    </xf>
    <xf numFmtId="0" fontId="45" fillId="0" borderId="24" xfId="0" applyFont="1" applyBorder="1" applyAlignment="1">
      <alignment horizontal="left" vertical="center"/>
    </xf>
    <xf numFmtId="0" fontId="45" fillId="0" borderId="32" xfId="0" applyFont="1" applyBorder="1" applyAlignment="1">
      <alignment horizontal="left" vertical="center"/>
    </xf>
    <xf numFmtId="0" fontId="45" fillId="0" borderId="33" xfId="0" applyFont="1" applyBorder="1" applyAlignment="1">
      <alignment horizontal="left" vertical="center"/>
    </xf>
    <xf numFmtId="0" fontId="36" fillId="0" borderId="0" xfId="0" applyFont="1" applyBorder="1" applyAlignment="1">
      <alignment horizontal="center" vertical="center" wrapText="1"/>
    </xf>
    <xf numFmtId="0" fontId="36" fillId="0" borderId="28" xfId="0" applyFont="1" applyBorder="1" applyAlignment="1">
      <alignment horizontal="center" vertical="center" wrapText="1"/>
    </xf>
    <xf numFmtId="0" fontId="36" fillId="0" borderId="36" xfId="0" applyFont="1" applyBorder="1" applyAlignment="1">
      <alignment horizontal="center" vertical="center" wrapText="1"/>
    </xf>
    <xf numFmtId="0" fontId="36" fillId="0" borderId="38" xfId="0" applyFont="1" applyBorder="1" applyAlignment="1">
      <alignment horizontal="center" vertical="center" wrapText="1"/>
    </xf>
    <xf numFmtId="0" fontId="36" fillId="0" borderId="39" xfId="0" applyFont="1" applyBorder="1" applyAlignment="1">
      <alignment horizontal="center" vertical="center" wrapText="1"/>
    </xf>
    <xf numFmtId="0" fontId="30" fillId="6" borderId="33" xfId="0" applyFont="1" applyFill="1" applyBorder="1" applyAlignment="1">
      <alignment horizontal="center" vertical="center" wrapText="1"/>
    </xf>
    <xf numFmtId="0" fontId="30" fillId="6" borderId="34" xfId="0" applyFont="1" applyFill="1" applyBorder="1" applyAlignment="1">
      <alignment horizontal="center" vertical="center" wrapText="1"/>
    </xf>
    <xf numFmtId="0" fontId="36" fillId="0" borderId="55" xfId="0" applyFont="1" applyBorder="1" applyAlignment="1">
      <alignment horizontal="center" vertical="center" wrapText="1"/>
    </xf>
    <xf numFmtId="0" fontId="36" fillId="0" borderId="56" xfId="0" applyFont="1" applyBorder="1" applyAlignment="1">
      <alignment horizontal="center" vertical="center" wrapText="1"/>
    </xf>
    <xf numFmtId="0" fontId="30" fillId="0" borderId="27" xfId="0" applyFont="1" applyBorder="1" applyAlignment="1">
      <alignment vertical="center" wrapText="1"/>
    </xf>
    <xf numFmtId="0" fontId="30" fillId="6" borderId="55" xfId="0" applyFont="1" applyFill="1" applyBorder="1" applyAlignment="1">
      <alignment horizontal="center" vertical="center" wrapText="1"/>
    </xf>
    <xf numFmtId="0" fontId="30" fillId="6" borderId="56" xfId="0" applyFont="1" applyFill="1" applyBorder="1" applyAlignment="1">
      <alignment horizontal="center" vertical="center" wrapText="1"/>
    </xf>
    <xf numFmtId="0" fontId="36" fillId="0" borderId="30" xfId="0" applyFont="1" applyBorder="1" applyAlignment="1">
      <alignment horizontal="center" vertical="center" wrapText="1"/>
    </xf>
    <xf numFmtId="0" fontId="36" fillId="0" borderId="31" xfId="0" applyFont="1" applyBorder="1" applyAlignment="1">
      <alignment horizontal="center" vertical="center" wrapText="1"/>
    </xf>
    <xf numFmtId="0" fontId="30" fillId="0" borderId="51" xfId="0" applyFont="1" applyBorder="1" applyAlignment="1">
      <alignment vertical="center" wrapText="1"/>
    </xf>
    <xf numFmtId="0" fontId="30" fillId="0" borderId="52" xfId="0" applyFont="1" applyBorder="1" applyAlignment="1">
      <alignment vertical="center" wrapText="1"/>
    </xf>
    <xf numFmtId="0" fontId="32" fillId="0" borderId="59" xfId="0" applyFont="1" applyBorder="1" applyAlignment="1">
      <alignment horizontal="center" vertical="center" wrapText="1"/>
    </xf>
    <xf numFmtId="0" fontId="30" fillId="0" borderId="35" xfId="0" applyFont="1" applyBorder="1" applyAlignment="1">
      <alignment horizontal="center" vertical="center"/>
    </xf>
    <xf numFmtId="0" fontId="30" fillId="0" borderId="37" xfId="0" applyFont="1" applyBorder="1" applyAlignment="1">
      <alignment horizontal="center" vertical="center"/>
    </xf>
    <xf numFmtId="0" fontId="51" fillId="7" borderId="0" xfId="0" applyFont="1" applyFill="1" applyAlignment="1">
      <alignment horizontal="center"/>
    </xf>
    <xf numFmtId="0" fontId="11" fillId="0" borderId="24" xfId="0" applyFont="1" applyBorder="1" applyAlignment="1">
      <alignment horizontal="center" vertical="center" wrapText="1"/>
    </xf>
    <xf numFmtId="0" fontId="24" fillId="0" borderId="24" xfId="0" applyFont="1" applyBorder="1" applyAlignment="1">
      <alignment horizontal="left" vertical="center" wrapText="1"/>
    </xf>
    <xf numFmtId="0" fontId="53" fillId="0" borderId="24" xfId="0" applyFont="1" applyBorder="1" applyAlignment="1">
      <alignment horizontal="left" vertical="center"/>
    </xf>
    <xf numFmtId="0" fontId="36" fillId="0" borderId="38" xfId="0" applyFont="1" applyBorder="1" applyAlignment="1">
      <alignment horizontal="left" vertical="center" wrapText="1"/>
    </xf>
    <xf numFmtId="0" fontId="36" fillId="0" borderId="39" xfId="0" applyFont="1" applyBorder="1" applyAlignment="1">
      <alignment horizontal="left" vertical="center" wrapText="1"/>
    </xf>
    <xf numFmtId="0" fontId="30" fillId="0" borderId="32" xfId="0" applyFont="1" applyBorder="1" applyAlignment="1">
      <alignment horizontal="center" vertical="center"/>
    </xf>
    <xf numFmtId="0" fontId="0" fillId="0" borderId="0" xfId="0" applyFont="1" applyAlignment="1"/>
    <xf numFmtId="0" fontId="17" fillId="0" borderId="17" xfId="0" applyFont="1" applyBorder="1"/>
    <xf numFmtId="0" fontId="17" fillId="0" borderId="11" xfId="0" applyFont="1" applyBorder="1"/>
    <xf numFmtId="0" fontId="17" fillId="0" borderId="12" xfId="0" applyFont="1" applyBorder="1"/>
    <xf numFmtId="0" fontId="17" fillId="0" borderId="16" xfId="0" applyFont="1" applyBorder="1"/>
    <xf numFmtId="0" fontId="17" fillId="0" borderId="18" xfId="0" applyFont="1" applyBorder="1"/>
    <xf numFmtId="0" fontId="17" fillId="0" borderId="13" xfId="0" applyFont="1" applyBorder="1"/>
    <xf numFmtId="0" fontId="17" fillId="0" borderId="14" xfId="0" applyFont="1" applyBorder="1"/>
    <xf numFmtId="0" fontId="17" fillId="0" borderId="15" xfId="0" applyFont="1" applyBorder="1"/>
    <xf numFmtId="0" fontId="1" fillId="0" borderId="0" xfId="0" applyFont="1" applyAlignment="1"/>
    <xf numFmtId="0" fontId="17" fillId="6" borderId="9" xfId="0" applyFont="1" applyFill="1" applyBorder="1"/>
    <xf numFmtId="0" fontId="17" fillId="6" borderId="10" xfId="0" applyFont="1" applyFill="1" applyBorder="1"/>
    <xf numFmtId="0" fontId="17" fillId="6" borderId="11" xfId="0" applyFont="1" applyFill="1" applyBorder="1"/>
    <xf numFmtId="0" fontId="0" fillId="6" borderId="0" xfId="0" applyFont="1" applyFill="1" applyAlignment="1"/>
    <xf numFmtId="0" fontId="17" fillId="6" borderId="12" xfId="0" applyFont="1" applyFill="1" applyBorder="1"/>
    <xf numFmtId="0" fontId="0" fillId="0" borderId="0" xfId="0" applyFont="1" applyAlignment="1">
      <alignment wrapText="1"/>
    </xf>
    <xf numFmtId="0" fontId="17" fillId="0" borderId="21" xfId="0" applyFont="1" applyBorder="1" applyAlignment="1">
      <alignment wrapText="1"/>
    </xf>
    <xf numFmtId="0" fontId="17" fillId="0" borderId="5" xfId="0" applyFont="1" applyBorder="1" applyAlignment="1">
      <alignment wrapText="1"/>
    </xf>
    <xf numFmtId="0" fontId="17" fillId="0" borderId="22" xfId="0" applyFont="1" applyBorder="1" applyAlignment="1">
      <alignment wrapText="1"/>
    </xf>
    <xf numFmtId="0" fontId="17" fillId="0" borderId="17" xfId="0" applyFont="1" applyBorder="1" applyAlignment="1">
      <alignment wrapText="1"/>
    </xf>
    <xf numFmtId="0" fontId="17" fillId="0" borderId="23" xfId="0" applyFont="1" applyBorder="1" applyAlignment="1">
      <alignment wrapText="1"/>
    </xf>
    <xf numFmtId="0" fontId="59" fillId="2" borderId="5" xfId="0" applyFont="1" applyFill="1" applyBorder="1" applyAlignment="1">
      <alignment horizontal="left" vertical="top" wrapText="1"/>
    </xf>
    <xf numFmtId="0" fontId="17" fillId="6" borderId="3" xfId="0" applyFont="1" applyFill="1" applyBorder="1"/>
    <xf numFmtId="0" fontId="17" fillId="6" borderId="20" xfId="0" applyFont="1" applyFill="1" applyBorder="1"/>
    <xf numFmtId="0" fontId="17" fillId="6" borderId="5" xfId="0" applyFont="1" applyFill="1" applyBorder="1"/>
    <xf numFmtId="0" fontId="17" fillId="6" borderId="21" xfId="0" applyFont="1" applyFill="1" applyBorder="1"/>
    <xf numFmtId="0" fontId="60" fillId="8" borderId="19" xfId="0" applyFont="1" applyFill="1" applyBorder="1" applyAlignment="1">
      <alignment horizontal="left"/>
    </xf>
    <xf numFmtId="0" fontId="59" fillId="2" borderId="11" xfId="0" applyFont="1" applyFill="1" applyBorder="1" applyAlignment="1">
      <alignment horizontal="left" vertical="top" wrapText="1"/>
    </xf>
    <xf numFmtId="0" fontId="17" fillId="0" borderId="12" xfId="0" applyFont="1" applyBorder="1" applyAlignment="1"/>
    <xf numFmtId="0" fontId="17" fillId="0" borderId="11" xfId="0" applyFont="1" applyBorder="1" applyAlignment="1"/>
    <xf numFmtId="0" fontId="17" fillId="0" borderId="16" xfId="0" applyFont="1" applyBorder="1" applyAlignment="1"/>
    <xf numFmtId="0" fontId="17" fillId="0" borderId="17" xfId="0" applyFont="1" applyBorder="1" applyAlignment="1"/>
    <xf numFmtId="0" fontId="17" fillId="0" borderId="18" xfId="0" applyFont="1" applyBorder="1" applyAlignment="1"/>
    <xf numFmtId="0" fontId="59" fillId="2" borderId="11" xfId="0" applyFont="1" applyFill="1" applyBorder="1" applyAlignment="1">
      <alignment vertical="top" wrapText="1"/>
    </xf>
    <xf numFmtId="0" fontId="61" fillId="0" borderId="11" xfId="0" applyFont="1" applyBorder="1" applyAlignment="1">
      <alignment wrapText="1"/>
    </xf>
    <xf numFmtId="0" fontId="60" fillId="8" borderId="8" xfId="0" applyFont="1" applyFill="1" applyBorder="1" applyAlignment="1">
      <alignment horizontal="left" wrapText="1"/>
    </xf>
    <xf numFmtId="0" fontId="60" fillId="8" borderId="8" xfId="0" applyFont="1" applyFill="1" applyBorder="1" applyAlignment="1">
      <alignment horizontal="left"/>
    </xf>
    <xf numFmtId="0" fontId="62" fillId="0" borderId="0" xfId="0" applyFont="1" applyAlignment="1"/>
    <xf numFmtId="0" fontId="11" fillId="0" borderId="0" xfId="0" applyFont="1" applyBorder="1" applyAlignment="1">
      <alignment wrapText="1"/>
    </xf>
    <xf numFmtId="0" fontId="23" fillId="0" borderId="0" xfId="0" applyFont="1" applyBorder="1" applyAlignment="1">
      <alignment wrapText="1"/>
    </xf>
    <xf numFmtId="0" fontId="63" fillId="0" borderId="0" xfId="0" applyFont="1" applyBorder="1" applyAlignment="1">
      <alignment horizontal="center" vertical="center" wrapText="1"/>
    </xf>
    <xf numFmtId="9" fontId="65" fillId="0" borderId="0" xfId="0" applyNumberFormat="1" applyFont="1" applyAlignment="1">
      <alignment horizontal="center" vertical="center"/>
    </xf>
    <xf numFmtId="9" fontId="44" fillId="0" borderId="0" xfId="0" applyNumberFormat="1" applyFont="1" applyFill="1" applyBorder="1" applyAlignment="1">
      <alignment horizontal="center"/>
    </xf>
    <xf numFmtId="9" fontId="66" fillId="0" borderId="0" xfId="0" applyNumberFormat="1" applyFont="1" applyAlignment="1">
      <alignment horizontal="center" vertical="center"/>
    </xf>
    <xf numFmtId="171" fontId="44" fillId="0" borderId="0" xfId="0" applyNumberFormat="1" applyFont="1" applyBorder="1" applyAlignment="1">
      <alignment horizontal="center"/>
    </xf>
    <xf numFmtId="0" fontId="14" fillId="0" borderId="0" xfId="0" applyFont="1" applyBorder="1"/>
    <xf numFmtId="171" fontId="43" fillId="0" borderId="24" xfId="0" applyNumberFormat="1" applyFont="1" applyBorder="1" applyAlignment="1">
      <alignment horizontal="center"/>
    </xf>
    <xf numFmtId="9" fontId="43" fillId="0" borderId="24" xfId="0" applyNumberFormat="1" applyFont="1" applyFill="1" applyBorder="1" applyAlignment="1">
      <alignment horizontal="center"/>
    </xf>
    <xf numFmtId="9" fontId="64" fillId="0" borderId="24" xfId="0" applyNumberFormat="1" applyFont="1" applyBorder="1" applyAlignment="1">
      <alignment horizontal="center" vertical="center" wrapText="1"/>
    </xf>
    <xf numFmtId="9" fontId="65" fillId="0" borderId="24" xfId="0" applyNumberFormat="1" applyFont="1" applyBorder="1" applyAlignment="1">
      <alignment horizontal="center" vertical="center"/>
    </xf>
    <xf numFmtId="0" fontId="11" fillId="0" borderId="35" xfId="0" applyFont="1" applyBorder="1" applyAlignment="1">
      <alignment wrapText="1"/>
    </xf>
    <xf numFmtId="9" fontId="65" fillId="0" borderId="36" xfId="0" applyNumberFormat="1" applyFont="1" applyBorder="1" applyAlignment="1">
      <alignment horizontal="center" vertical="center"/>
    </xf>
    <xf numFmtId="0" fontId="24" fillId="0" borderId="37" xfId="0" applyFont="1" applyBorder="1" applyAlignment="1">
      <alignment horizontal="center" vertical="center" wrapText="1"/>
    </xf>
    <xf numFmtId="172" fontId="5" fillId="0" borderId="24" xfId="0" applyNumberFormat="1" applyFont="1" applyBorder="1" applyAlignment="1">
      <alignment horizontal="center" vertical="center" wrapText="1"/>
    </xf>
    <xf numFmtId="172" fontId="0" fillId="0" borderId="24" xfId="0" applyNumberFormat="1" applyFont="1" applyBorder="1" applyAlignment="1">
      <alignment horizontal="center" vertical="center"/>
    </xf>
    <xf numFmtId="0" fontId="5" fillId="0" borderId="36" xfId="0" applyFont="1" applyBorder="1" applyAlignment="1">
      <alignment horizontal="center" vertical="center" wrapText="1"/>
    </xf>
    <xf numFmtId="172" fontId="5" fillId="0" borderId="38" xfId="0" applyNumberFormat="1" applyFont="1" applyBorder="1" applyAlignment="1">
      <alignment horizontal="center" vertical="center" wrapText="1"/>
    </xf>
    <xf numFmtId="172" fontId="0" fillId="0" borderId="38" xfId="0" applyNumberFormat="1" applyFont="1" applyBorder="1" applyAlignment="1">
      <alignment horizontal="center" vertical="center"/>
    </xf>
    <xf numFmtId="0" fontId="5" fillId="0" borderId="39" xfId="0" applyFont="1" applyBorder="1" applyAlignment="1">
      <alignment horizontal="center" vertical="center" wrapText="1"/>
    </xf>
    <xf numFmtId="0" fontId="63" fillId="6" borderId="32" xfId="0" applyFont="1" applyFill="1" applyBorder="1" applyAlignment="1">
      <alignment wrapText="1"/>
    </xf>
    <xf numFmtId="0" fontId="63" fillId="6" borderId="33" xfId="0" applyFont="1" applyFill="1" applyBorder="1" applyAlignment="1">
      <alignment horizontal="center" vertical="center" wrapText="1"/>
    </xf>
    <xf numFmtId="0" fontId="63" fillId="6" borderId="34" xfId="0" applyFont="1" applyFill="1" applyBorder="1" applyAlignment="1">
      <alignment horizontal="center" vertical="center" wrapText="1"/>
    </xf>
    <xf numFmtId="0" fontId="11" fillId="6" borderId="32" xfId="0" applyFont="1" applyFill="1" applyBorder="1" applyAlignment="1">
      <alignment wrapText="1"/>
    </xf>
    <xf numFmtId="0" fontId="34" fillId="6" borderId="33" xfId="0" applyFont="1" applyFill="1" applyBorder="1" applyAlignment="1">
      <alignment horizontal="center" vertical="center" wrapText="1"/>
    </xf>
    <xf numFmtId="171" fontId="58" fillId="0" borderId="38" xfId="0" applyNumberFormat="1" applyFont="1" applyBorder="1" applyAlignment="1">
      <alignment horizontal="center" vertical="center" wrapText="1"/>
    </xf>
    <xf numFmtId="9" fontId="58" fillId="0" borderId="38" xfId="0" applyNumberFormat="1" applyFont="1" applyFill="1" applyBorder="1" applyAlignment="1">
      <alignment horizontal="center" vertical="center" wrapText="1"/>
    </xf>
    <xf numFmtId="9" fontId="67" fillId="0" borderId="38" xfId="0" applyNumberFormat="1" applyFont="1" applyBorder="1" applyAlignment="1">
      <alignment horizontal="center" vertical="center" wrapText="1"/>
    </xf>
    <xf numFmtId="9" fontId="67" fillId="0" borderId="39" xfId="0" applyNumberFormat="1" applyFont="1" applyBorder="1" applyAlignment="1">
      <alignment horizontal="center" vertical="center" wrapText="1"/>
    </xf>
    <xf numFmtId="0" fontId="30" fillId="0" borderId="0" xfId="0" applyFont="1" applyAlignment="1">
      <alignment horizontal="left" vertical="center" indent="1"/>
    </xf>
    <xf numFmtId="0" fontId="30" fillId="0" borderId="0" xfId="0" applyFont="1" applyAlignment="1">
      <alignment horizontal="left" vertical="center" indent="2"/>
    </xf>
    <xf numFmtId="0" fontId="36" fillId="0" borderId="0" xfId="0" applyFont="1" applyAlignment="1">
      <alignment horizontal="left" vertical="center" indent="1"/>
    </xf>
    <xf numFmtId="0" fontId="40" fillId="7" borderId="0" xfId="0" applyFont="1" applyFill="1" applyAlignment="1">
      <alignment vertical="center"/>
    </xf>
  </cellXfs>
  <cellStyles count="2">
    <cellStyle name="Гіперпосилання" xfId="1" builtinId="8"/>
    <cellStyle name="Звичайни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15</xdr:col>
      <xdr:colOff>781050</xdr:colOff>
      <xdr:row>21</xdr:row>
      <xdr:rowOff>171450</xdr:rowOff>
    </xdr:from>
    <xdr:to>
      <xdr:col>21</xdr:col>
      <xdr:colOff>787400</xdr:colOff>
      <xdr:row>42</xdr:row>
      <xdr:rowOff>45585</xdr:rowOff>
    </xdr:to>
    <xdr:pic>
      <xdr:nvPicPr>
        <xdr:cNvPr id="4" name="Рисунок 3">
          <a:extLst>
            <a:ext uri="{FF2B5EF4-FFF2-40B4-BE49-F238E27FC236}">
              <a16:creationId xmlns:a16="http://schemas.microsoft.com/office/drawing/2014/main" id="{4DB63A8C-A330-472A-B621-77F18596670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526000" y="7937500"/>
          <a:ext cx="7772400" cy="40968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6</xdr:col>
      <xdr:colOff>466725</xdr:colOff>
      <xdr:row>106</xdr:row>
      <xdr:rowOff>123825</xdr:rowOff>
    </xdr:from>
    <xdr:ext cx="1123950" cy="1276350"/>
    <xdr:pic>
      <xdr:nvPicPr>
        <xdr:cNvPr id="2" name="image3.png" title="Зображення">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200025</xdr:colOff>
      <xdr:row>36</xdr:row>
      <xdr:rowOff>123825</xdr:rowOff>
    </xdr:from>
    <xdr:ext cx="7505700" cy="14992350"/>
    <xdr:pic>
      <xdr:nvPicPr>
        <xdr:cNvPr id="3" name="image5.png" title="Зображення">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590550</xdr:colOff>
      <xdr:row>14</xdr:row>
      <xdr:rowOff>114300</xdr:rowOff>
    </xdr:from>
    <xdr:ext cx="6877050" cy="3695700"/>
    <xdr:pic>
      <xdr:nvPicPr>
        <xdr:cNvPr id="4" name="image4.png" title="Зображення">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twoCellAnchor editAs="oneCell">
    <xdr:from>
      <xdr:col>13</xdr:col>
      <xdr:colOff>203769</xdr:colOff>
      <xdr:row>21</xdr:row>
      <xdr:rowOff>87130</xdr:rowOff>
    </xdr:from>
    <xdr:to>
      <xdr:col>13</xdr:col>
      <xdr:colOff>5537201</xdr:colOff>
      <xdr:row>42</xdr:row>
      <xdr:rowOff>102047</xdr:rowOff>
    </xdr:to>
    <xdr:pic>
      <xdr:nvPicPr>
        <xdr:cNvPr id="5" name="Рисунок 4">
          <a:extLst>
            <a:ext uri="{FF2B5EF4-FFF2-40B4-BE49-F238E27FC236}">
              <a16:creationId xmlns:a16="http://schemas.microsoft.com/office/drawing/2014/main" id="{EF63BAFE-3AF2-4F92-8FCA-95DC05DFE508}"/>
            </a:ext>
          </a:extLst>
        </xdr:cNvPr>
        <xdr:cNvPicPr>
          <a:picLocks noChangeAspect="1"/>
        </xdr:cNvPicPr>
      </xdr:nvPicPr>
      <xdr:blipFill>
        <a:blip xmlns:r="http://schemas.openxmlformats.org/officeDocument/2006/relationships" r:embed="rId4"/>
        <a:stretch>
          <a:fillRect/>
        </a:stretch>
      </xdr:blipFill>
      <xdr:spPr>
        <a:xfrm>
          <a:off x="12452919" y="4830580"/>
          <a:ext cx="5333432" cy="401541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114301</xdr:colOff>
      <xdr:row>26</xdr:row>
      <xdr:rowOff>57151</xdr:rowOff>
    </xdr:from>
    <xdr:to>
      <xdr:col>5</xdr:col>
      <xdr:colOff>774701</xdr:colOff>
      <xdr:row>60</xdr:row>
      <xdr:rowOff>177363</xdr:rowOff>
    </xdr:to>
    <xdr:pic>
      <xdr:nvPicPr>
        <xdr:cNvPr id="10" name="Рисунок 9">
          <a:extLst>
            <a:ext uri="{FF2B5EF4-FFF2-40B4-BE49-F238E27FC236}">
              <a16:creationId xmlns:a16="http://schemas.microsoft.com/office/drawing/2014/main" id="{A3BDB613-A98D-4AA9-A3CA-3A17DD34C2CA}"/>
            </a:ext>
          </a:extLst>
        </xdr:cNvPr>
        <xdr:cNvPicPr>
          <a:picLocks noChangeAspect="1"/>
        </xdr:cNvPicPr>
      </xdr:nvPicPr>
      <xdr:blipFill>
        <a:blip xmlns:r="http://schemas.openxmlformats.org/officeDocument/2006/relationships" r:embed="rId1"/>
        <a:stretch>
          <a:fillRect/>
        </a:stretch>
      </xdr:blipFill>
      <xdr:spPr>
        <a:xfrm>
          <a:off x="114301" y="7772401"/>
          <a:ext cx="9956800" cy="659721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146049</xdr:colOff>
      <xdr:row>11</xdr:row>
      <xdr:rowOff>193616</xdr:rowOff>
    </xdr:from>
    <xdr:to>
      <xdr:col>6</xdr:col>
      <xdr:colOff>108422</xdr:colOff>
      <xdr:row>37</xdr:row>
      <xdr:rowOff>22267</xdr:rowOff>
    </xdr:to>
    <xdr:pic>
      <xdr:nvPicPr>
        <xdr:cNvPr id="7" name="Рисунок 6">
          <a:extLst>
            <a:ext uri="{FF2B5EF4-FFF2-40B4-BE49-F238E27FC236}">
              <a16:creationId xmlns:a16="http://schemas.microsoft.com/office/drawing/2014/main" id="{D399B1FA-2CEE-4B63-A7D6-B73EBB161B34}"/>
            </a:ext>
          </a:extLst>
        </xdr:cNvPr>
        <xdr:cNvPicPr>
          <a:picLocks noChangeAspect="1"/>
        </xdr:cNvPicPr>
      </xdr:nvPicPr>
      <xdr:blipFill>
        <a:blip xmlns:r="http://schemas.openxmlformats.org/officeDocument/2006/relationships" r:embed="rId1"/>
        <a:stretch>
          <a:fillRect/>
        </a:stretch>
      </xdr:blipFill>
      <xdr:spPr>
        <a:xfrm>
          <a:off x="146049" y="8042216"/>
          <a:ext cx="12300423" cy="7388284"/>
        </a:xfrm>
        <a:prstGeom prst="rect">
          <a:avLst/>
        </a:prstGeom>
      </xdr:spPr>
    </xdr:pic>
    <xdr:clientData/>
  </xdr:twoCellAnchor>
  <xdr:twoCellAnchor editAs="oneCell">
    <xdr:from>
      <xdr:col>3</xdr:col>
      <xdr:colOff>260602</xdr:colOff>
      <xdr:row>46</xdr:row>
      <xdr:rowOff>101600</xdr:rowOff>
    </xdr:from>
    <xdr:to>
      <xdr:col>9</xdr:col>
      <xdr:colOff>1925055</xdr:colOff>
      <xdr:row>67</xdr:row>
      <xdr:rowOff>13261</xdr:rowOff>
    </xdr:to>
    <xdr:pic>
      <xdr:nvPicPr>
        <xdr:cNvPr id="8" name="Рисунок 7">
          <a:extLst>
            <a:ext uri="{FF2B5EF4-FFF2-40B4-BE49-F238E27FC236}">
              <a16:creationId xmlns:a16="http://schemas.microsoft.com/office/drawing/2014/main" id="{84252B35-B787-465F-BB44-5EF5B2338020}"/>
            </a:ext>
          </a:extLst>
        </xdr:cNvPr>
        <xdr:cNvPicPr>
          <a:picLocks noChangeAspect="1"/>
        </xdr:cNvPicPr>
      </xdr:nvPicPr>
      <xdr:blipFill>
        <a:blip xmlns:r="http://schemas.openxmlformats.org/officeDocument/2006/relationships" r:embed="rId2"/>
        <a:stretch>
          <a:fillRect/>
        </a:stretch>
      </xdr:blipFill>
      <xdr:spPr>
        <a:xfrm>
          <a:off x="6178802" y="17684750"/>
          <a:ext cx="12205453" cy="682046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0</xdr:col>
      <xdr:colOff>0</xdr:colOff>
      <xdr:row>185</xdr:row>
      <xdr:rowOff>38100</xdr:rowOff>
    </xdr:from>
    <xdr:ext cx="10591800" cy="7991475"/>
    <xdr:pic>
      <xdr:nvPicPr>
        <xdr:cNvPr id="4" name="image19.png" title="Зображення">
          <a:extLst>
            <a:ext uri="{FF2B5EF4-FFF2-40B4-BE49-F238E27FC236}">
              <a16:creationId xmlns:a16="http://schemas.microsoft.com/office/drawing/2014/main" id="{00000000-0008-0000-0700-00000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0</xdr:col>
      <xdr:colOff>139701</xdr:colOff>
      <xdr:row>59</xdr:row>
      <xdr:rowOff>139700</xdr:rowOff>
    </xdr:from>
    <xdr:to>
      <xdr:col>19</xdr:col>
      <xdr:colOff>645259</xdr:colOff>
      <xdr:row>106</xdr:row>
      <xdr:rowOff>152924</xdr:rowOff>
    </xdr:to>
    <xdr:pic>
      <xdr:nvPicPr>
        <xdr:cNvPr id="6" name="Рисунок 5">
          <a:extLst>
            <a:ext uri="{FF2B5EF4-FFF2-40B4-BE49-F238E27FC236}">
              <a16:creationId xmlns:a16="http://schemas.microsoft.com/office/drawing/2014/main" id="{C5A904DF-3580-4714-B43A-87BE88328269}"/>
            </a:ext>
          </a:extLst>
        </xdr:cNvPr>
        <xdr:cNvPicPr>
          <a:picLocks noChangeAspect="1"/>
        </xdr:cNvPicPr>
      </xdr:nvPicPr>
      <xdr:blipFill>
        <a:blip xmlns:r="http://schemas.openxmlformats.org/officeDocument/2006/relationships" r:embed="rId2"/>
        <a:stretch>
          <a:fillRect/>
        </a:stretch>
      </xdr:blipFill>
      <xdr:spPr>
        <a:xfrm>
          <a:off x="139701" y="10604500"/>
          <a:ext cx="18234758" cy="896672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hyperlink" Target="https://docs.google.com/document/d/10revf4ORhEY7V99L2P3BaKQ3ojXLSTvz/edit?usp=sharing&amp;ouid=103756764401769085943&amp;rtpof=true&amp;sd=true" TargetMode="External"/><Relationship Id="rId2" Type="http://schemas.openxmlformats.org/officeDocument/2006/relationships/hyperlink" Target="https://docs.google.com/document/d/10rNfkV05Z5GJ7x2szj3n-ISw2mieX8QY/edit?usp=sharing&amp;ouid=103756764401769085943&amp;rtpof=true&amp;sd=true" TargetMode="External"/><Relationship Id="rId1" Type="http://schemas.openxmlformats.org/officeDocument/2006/relationships/hyperlink" Target="https://docs.google.com/document/d/10oewPu2kg8t42zpxX5KAhE5-hAE8O8o3/edit?usp=sharing&amp;ouid=103756764401769085943&amp;rtpof=true&amp;sd=true" TargetMode="External"/><Relationship Id="rId6" Type="http://schemas.openxmlformats.org/officeDocument/2006/relationships/drawing" Target="../drawings/drawing1.xml"/><Relationship Id="rId5" Type="http://schemas.openxmlformats.org/officeDocument/2006/relationships/printerSettings" Target="../printerSettings/printerSettings2.bin"/><Relationship Id="rId4" Type="http://schemas.openxmlformats.org/officeDocument/2006/relationships/hyperlink" Target="https://drive.google.com/file/d/10teEZF_RfUk-dUceP-VSHpPgaT3DmOSO/view?usp=sharing"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docs.google.com/document/d/10zaSooZzp3oJUqFfErh1b9GgEppLlOCk/edit?usp=sharing&amp;ouid=103756764401769085943&amp;rtpof=true&amp;sd=true" TargetMode="External"/><Relationship Id="rId3" Type="http://schemas.openxmlformats.org/officeDocument/2006/relationships/hyperlink" Target="https://khanacademy.org/" TargetMode="External"/><Relationship Id="rId7" Type="http://schemas.openxmlformats.org/officeDocument/2006/relationships/hyperlink" Target="https://www.statista.com/" TargetMode="External"/><Relationship Id="rId2" Type="http://schemas.openxmlformats.org/officeDocument/2006/relationships/hyperlink" Target="https://udemy.com/" TargetMode="External"/><Relationship Id="rId1" Type="http://schemas.openxmlformats.org/officeDocument/2006/relationships/hyperlink" Target="https://coursera.org/" TargetMode="External"/><Relationship Id="rId6" Type="http://schemas.openxmlformats.org/officeDocument/2006/relationships/hyperlink" Target="https://www.khanacademy.org/" TargetMode="External"/><Relationship Id="rId5" Type="http://schemas.openxmlformats.org/officeDocument/2006/relationships/hyperlink" Target="https://www.udemy.com/" TargetMode="External"/><Relationship Id="rId10" Type="http://schemas.openxmlformats.org/officeDocument/2006/relationships/hyperlink" Target="https://docs.google.com/document/d/10zaSooZzp3oJUqFfErh1b9GgEppLlOCk/edit?usp=sharing&amp;ouid=103756764401769085943&amp;rtpof=true&amp;sd=true" TargetMode="External"/><Relationship Id="rId4" Type="http://schemas.openxmlformats.org/officeDocument/2006/relationships/hyperlink" Target="https://www.coursera.org/" TargetMode="External"/><Relationship Id="rId9" Type="http://schemas.openxmlformats.org/officeDocument/2006/relationships/hyperlink" Target="https://docs.google.com/document/d/10zaSooZzp3oJUqFfErh1b9GgEppLlOCk/edit?usp=sharing&amp;ouid=103756764401769085943&amp;rtpof=true&amp;sd=true"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H23"/>
  <sheetViews>
    <sheetView workbookViewId="0">
      <selection activeCell="B10" sqref="B10"/>
    </sheetView>
  </sheetViews>
  <sheetFormatPr defaultColWidth="12.6328125" defaultRowHeight="15" customHeight="1" x14ac:dyDescent="0.25"/>
  <cols>
    <col min="1" max="1" width="43.453125" customWidth="1"/>
    <col min="2" max="2" width="57.54296875" customWidth="1"/>
    <col min="4" max="4" width="20.26953125" customWidth="1"/>
    <col min="5" max="5" width="68.453125" customWidth="1"/>
    <col min="7" max="7" width="53.26953125" customWidth="1"/>
  </cols>
  <sheetData>
    <row r="1" spans="1:8" ht="21.5" customHeight="1" x14ac:dyDescent="0.5">
      <c r="A1" s="1" t="s">
        <v>0</v>
      </c>
      <c r="B1" t="s">
        <v>141</v>
      </c>
    </row>
    <row r="2" spans="1:8" ht="25" customHeight="1" x14ac:dyDescent="0.5">
      <c r="A2" s="1" t="s">
        <v>1</v>
      </c>
      <c r="B2" s="57" t="s">
        <v>237</v>
      </c>
    </row>
    <row r="5" spans="1:8" ht="51" customHeight="1" x14ac:dyDescent="1.6">
      <c r="A5" s="2" t="s">
        <v>2</v>
      </c>
      <c r="G5" s="2" t="s">
        <v>3</v>
      </c>
    </row>
    <row r="6" spans="1:8" ht="15" customHeight="1" x14ac:dyDescent="1.6">
      <c r="G6" s="3"/>
    </row>
    <row r="7" spans="1:8" ht="36" customHeight="1" x14ac:dyDescent="1.6">
      <c r="G7" s="3"/>
    </row>
    <row r="8" spans="1:8" ht="31.5" customHeight="1" x14ac:dyDescent="0.95">
      <c r="A8" s="4" t="s">
        <v>4</v>
      </c>
      <c r="E8" s="4" t="s">
        <v>2</v>
      </c>
      <c r="G8" s="5" t="s">
        <v>5</v>
      </c>
    </row>
    <row r="9" spans="1:8" ht="27.5" customHeight="1" x14ac:dyDescent="0.5">
      <c r="B9" s="37" t="s">
        <v>140</v>
      </c>
      <c r="E9" s="37" t="s">
        <v>140</v>
      </c>
    </row>
    <row r="10" spans="1:8" ht="79" customHeight="1" x14ac:dyDescent="0.75">
      <c r="A10" s="32" t="s">
        <v>6</v>
      </c>
      <c r="B10" s="36" t="s">
        <v>134</v>
      </c>
      <c r="D10" s="38" t="s">
        <v>7</v>
      </c>
      <c r="E10" s="39" t="s">
        <v>124</v>
      </c>
      <c r="G10" s="42" t="s">
        <v>137</v>
      </c>
    </row>
    <row r="11" spans="1:8" ht="105" customHeight="1" x14ac:dyDescent="0.75">
      <c r="A11" s="32" t="s">
        <v>8</v>
      </c>
      <c r="B11" s="36" t="s">
        <v>139</v>
      </c>
      <c r="D11" s="40" t="s">
        <v>127</v>
      </c>
      <c r="E11" s="39" t="s">
        <v>128</v>
      </c>
      <c r="G11" s="43" t="s">
        <v>138</v>
      </c>
    </row>
    <row r="12" spans="1:8" ht="77.5" customHeight="1" x14ac:dyDescent="0.5">
      <c r="A12" s="32" t="s">
        <v>9</v>
      </c>
      <c r="B12" s="36" t="s">
        <v>135</v>
      </c>
      <c r="D12" s="41" t="s">
        <v>129</v>
      </c>
      <c r="E12" s="39" t="s">
        <v>130</v>
      </c>
      <c r="G12" s="207" t="s">
        <v>142</v>
      </c>
      <c r="H12" s="207"/>
    </row>
    <row r="13" spans="1:8" ht="100.5" customHeight="1" x14ac:dyDescent="0.5">
      <c r="A13" s="32" t="s">
        <v>10</v>
      </c>
      <c r="B13" s="36" t="s">
        <v>136</v>
      </c>
      <c r="D13" s="38" t="s">
        <v>11</v>
      </c>
      <c r="E13" s="39" t="s">
        <v>131</v>
      </c>
      <c r="G13" s="207"/>
      <c r="H13" s="207"/>
    </row>
    <row r="14" spans="1:8" ht="48" customHeight="1" x14ac:dyDescent="0.3">
      <c r="D14" s="40" t="s">
        <v>133</v>
      </c>
      <c r="E14" s="39" t="s">
        <v>132</v>
      </c>
      <c r="G14" s="44" t="s">
        <v>143</v>
      </c>
    </row>
    <row r="15" spans="1:8" ht="40.5" customHeight="1" x14ac:dyDescent="0.5">
      <c r="B15" s="1"/>
      <c r="D15" s="38" t="s">
        <v>12</v>
      </c>
      <c r="E15" s="39" t="s">
        <v>126</v>
      </c>
      <c r="G15" s="208" t="s">
        <v>145</v>
      </c>
      <c r="H15" s="209"/>
    </row>
    <row r="16" spans="1:8" ht="38" customHeight="1" x14ac:dyDescent="0.5">
      <c r="A16" s="8"/>
      <c r="B16" s="8"/>
      <c r="D16" s="38" t="s">
        <v>13</v>
      </c>
      <c r="E16" s="39" t="s">
        <v>125</v>
      </c>
      <c r="G16" s="209"/>
      <c r="H16" s="209"/>
    </row>
    <row r="17" spans="1:8" ht="15" customHeight="1" x14ac:dyDescent="0.5">
      <c r="A17" s="8"/>
      <c r="B17" s="8"/>
      <c r="G17" s="209"/>
      <c r="H17" s="209"/>
    </row>
    <row r="18" spans="1:8" ht="15" customHeight="1" x14ac:dyDescent="0.25">
      <c r="G18" s="209"/>
      <c r="H18" s="209"/>
    </row>
    <row r="19" spans="1:8" ht="18.5" x14ac:dyDescent="0.5">
      <c r="A19" s="1"/>
      <c r="G19" s="209"/>
      <c r="H19" s="209"/>
    </row>
    <row r="20" spans="1:8" ht="18.5" x14ac:dyDescent="0.5">
      <c r="A20" s="1"/>
      <c r="G20" s="209"/>
      <c r="H20" s="209"/>
    </row>
    <row r="21" spans="1:8" ht="48.5" customHeight="1" x14ac:dyDescent="0.25">
      <c r="G21" s="209"/>
      <c r="H21" s="209"/>
    </row>
    <row r="22" spans="1:8" ht="54" customHeight="1" x14ac:dyDescent="0.25">
      <c r="G22" s="210" t="s">
        <v>144</v>
      </c>
      <c r="H22" s="210"/>
    </row>
    <row r="23" spans="1:8" ht="15" customHeight="1" x14ac:dyDescent="0.25">
      <c r="G23" s="210"/>
      <c r="H23" s="210"/>
    </row>
  </sheetData>
  <mergeCells count="3">
    <mergeCell ref="G12:H13"/>
    <mergeCell ref="G15:H21"/>
    <mergeCell ref="G22:H23"/>
  </mergeCells>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B3:M71"/>
  <sheetViews>
    <sheetView zoomScale="70" zoomScaleNormal="70" workbookViewId="0">
      <selection activeCell="H14" sqref="H14"/>
    </sheetView>
  </sheetViews>
  <sheetFormatPr defaultColWidth="12.6328125" defaultRowHeight="15" customHeight="1" x14ac:dyDescent="0.25"/>
  <cols>
    <col min="2" max="2" width="23" customWidth="1"/>
    <col min="3" max="3" width="26.90625" customWidth="1"/>
    <col min="4" max="4" width="25.453125" customWidth="1"/>
    <col min="5" max="5" width="28.90625" customWidth="1"/>
    <col min="7" max="7" width="32.6328125" customWidth="1"/>
    <col min="8" max="8" width="53.453125" customWidth="1"/>
    <col min="10" max="10" width="23.7265625" customWidth="1"/>
    <col min="11" max="11" width="19.36328125" customWidth="1"/>
    <col min="12" max="12" width="34.90625" customWidth="1"/>
  </cols>
  <sheetData>
    <row r="3" spans="2:13" ht="25" customHeight="1" x14ac:dyDescent="0.25"/>
    <row r="4" spans="2:13" ht="29.5" customHeight="1" x14ac:dyDescent="0.25"/>
    <row r="5" spans="2:13" ht="57" customHeight="1" x14ac:dyDescent="1.6">
      <c r="B5" s="2" t="s">
        <v>14</v>
      </c>
      <c r="G5" s="2" t="s">
        <v>15</v>
      </c>
      <c r="K5" s="2" t="s">
        <v>16</v>
      </c>
    </row>
    <row r="6" spans="2:13" ht="41" customHeight="1" x14ac:dyDescent="0.25"/>
    <row r="7" spans="2:13" ht="49.5" customHeight="1" x14ac:dyDescent="0.85">
      <c r="B7" s="9" t="s">
        <v>17</v>
      </c>
    </row>
    <row r="8" spans="2:13" ht="35.5" customHeight="1" x14ac:dyDescent="0.75">
      <c r="B8" s="10" t="s">
        <v>18</v>
      </c>
      <c r="G8" s="212" t="s">
        <v>19</v>
      </c>
      <c r="H8" s="213" t="s">
        <v>233</v>
      </c>
      <c r="K8" s="212" t="s">
        <v>16</v>
      </c>
      <c r="L8" s="211" t="s">
        <v>234</v>
      </c>
      <c r="M8" s="211"/>
    </row>
    <row r="9" spans="2:13" ht="77" customHeight="1" x14ac:dyDescent="0.25">
      <c r="B9" s="47" t="s">
        <v>18</v>
      </c>
      <c r="C9" s="47" t="s">
        <v>20</v>
      </c>
      <c r="D9" s="47" t="s">
        <v>21</v>
      </c>
      <c r="G9" s="212"/>
      <c r="H9" s="213"/>
      <c r="K9" s="212"/>
      <c r="L9" s="211"/>
      <c r="M9" s="211"/>
    </row>
    <row r="10" spans="2:13" ht="90" customHeight="1" x14ac:dyDescent="0.25">
      <c r="B10" s="46" t="s">
        <v>146</v>
      </c>
      <c r="C10" s="48" t="s">
        <v>147</v>
      </c>
      <c r="D10" s="46" t="s">
        <v>148</v>
      </c>
      <c r="G10" s="212" t="s">
        <v>22</v>
      </c>
      <c r="H10" s="211" t="s">
        <v>235</v>
      </c>
      <c r="K10" s="212"/>
      <c r="L10" s="211"/>
      <c r="M10" s="211"/>
    </row>
    <row r="11" spans="2:13" ht="90" customHeight="1" x14ac:dyDescent="0.25">
      <c r="B11" s="46" t="s">
        <v>149</v>
      </c>
      <c r="C11" s="48" t="s">
        <v>147</v>
      </c>
      <c r="D11" s="46" t="s">
        <v>150</v>
      </c>
      <c r="G11" s="212"/>
      <c r="H11" s="211"/>
    </row>
    <row r="12" spans="2:13" ht="90" customHeight="1" x14ac:dyDescent="0.25">
      <c r="B12" s="46" t="s">
        <v>151</v>
      </c>
      <c r="C12" s="48" t="s">
        <v>147</v>
      </c>
      <c r="D12" s="46" t="s">
        <v>152</v>
      </c>
    </row>
    <row r="13" spans="2:13" ht="90" customHeight="1" x14ac:dyDescent="0.5">
      <c r="B13" s="46" t="s">
        <v>153</v>
      </c>
      <c r="C13" s="48" t="s">
        <v>154</v>
      </c>
      <c r="D13" s="46" t="s">
        <v>155</v>
      </c>
      <c r="G13" s="51"/>
      <c r="H13" s="50"/>
      <c r="I13" s="50"/>
      <c r="J13" s="50"/>
      <c r="K13" s="51"/>
      <c r="L13" s="50"/>
      <c r="M13" s="50"/>
    </row>
    <row r="14" spans="2:13" ht="90" customHeight="1" x14ac:dyDescent="0.6">
      <c r="B14" s="46" t="s">
        <v>156</v>
      </c>
      <c r="C14" s="48" t="s">
        <v>147</v>
      </c>
      <c r="D14" s="46" t="s">
        <v>157</v>
      </c>
      <c r="G14" s="53"/>
      <c r="H14" s="53"/>
      <c r="I14" s="50"/>
      <c r="J14" s="50"/>
      <c r="K14" s="53"/>
      <c r="L14" s="53"/>
      <c r="M14" s="50"/>
    </row>
    <row r="15" spans="2:13" ht="90" customHeight="1" x14ac:dyDescent="0.6">
      <c r="B15" s="46" t="s">
        <v>158</v>
      </c>
      <c r="C15" s="48" t="s">
        <v>154</v>
      </c>
      <c r="D15" s="46" t="s">
        <v>159</v>
      </c>
      <c r="G15" s="53"/>
      <c r="H15" s="53"/>
      <c r="I15" s="50"/>
      <c r="J15" s="50"/>
      <c r="K15" s="50"/>
      <c r="L15" s="50"/>
      <c r="M15" s="50"/>
    </row>
    <row r="16" spans="2:13" ht="90" customHeight="1" x14ac:dyDescent="0.6">
      <c r="B16" s="46" t="s">
        <v>160</v>
      </c>
      <c r="C16" s="48" t="s">
        <v>147</v>
      </c>
      <c r="D16" s="46" t="s">
        <v>161</v>
      </c>
      <c r="G16" s="53"/>
      <c r="H16" s="53"/>
      <c r="I16" s="50"/>
      <c r="J16" s="50"/>
      <c r="K16" s="50"/>
      <c r="L16" s="50"/>
      <c r="M16" s="50"/>
    </row>
    <row r="17" spans="2:13" ht="40.5" customHeight="1" x14ac:dyDescent="0.6">
      <c r="G17" s="53"/>
      <c r="H17" s="53"/>
      <c r="I17" s="50"/>
      <c r="J17" s="50"/>
      <c r="K17" s="50"/>
      <c r="L17" s="50"/>
      <c r="M17" s="50"/>
    </row>
    <row r="18" spans="2:13" ht="45.5" customHeight="1" x14ac:dyDescent="0.75">
      <c r="B18" s="10" t="s">
        <v>23</v>
      </c>
      <c r="G18" s="50"/>
      <c r="H18" s="50"/>
      <c r="I18" s="50"/>
      <c r="J18" s="50"/>
      <c r="K18" s="50"/>
      <c r="L18" s="50"/>
      <c r="M18" s="50"/>
    </row>
    <row r="19" spans="2:13" ht="60" customHeight="1" x14ac:dyDescent="0.5">
      <c r="B19" s="47" t="s">
        <v>23</v>
      </c>
      <c r="C19" s="47" t="s">
        <v>24</v>
      </c>
      <c r="D19" s="47" t="s">
        <v>25</v>
      </c>
      <c r="G19" s="51"/>
      <c r="H19" s="51"/>
    </row>
    <row r="20" spans="2:13" ht="90" customHeight="1" x14ac:dyDescent="0.5">
      <c r="B20" s="46" t="s">
        <v>162</v>
      </c>
      <c r="C20" s="48" t="s">
        <v>163</v>
      </c>
      <c r="D20" s="46" t="s">
        <v>164</v>
      </c>
      <c r="G20" s="51"/>
      <c r="H20" s="51"/>
    </row>
    <row r="21" spans="2:13" ht="90" customHeight="1" x14ac:dyDescent="0.5">
      <c r="B21" s="46" t="s">
        <v>165</v>
      </c>
      <c r="C21" s="48" t="s">
        <v>163</v>
      </c>
      <c r="D21" s="46" t="s">
        <v>166</v>
      </c>
      <c r="G21" s="51"/>
      <c r="H21" s="51"/>
    </row>
    <row r="22" spans="2:13" ht="90" customHeight="1" x14ac:dyDescent="0.5">
      <c r="B22" s="46" t="s">
        <v>167</v>
      </c>
      <c r="C22" s="48" t="s">
        <v>163</v>
      </c>
      <c r="D22" s="46" t="s">
        <v>168</v>
      </c>
      <c r="G22" s="51"/>
      <c r="H22" s="51"/>
    </row>
    <row r="23" spans="2:13" ht="90" customHeight="1" x14ac:dyDescent="0.5">
      <c r="B23" s="46" t="s">
        <v>169</v>
      </c>
      <c r="C23" s="48" t="s">
        <v>154</v>
      </c>
      <c r="D23" s="46" t="s">
        <v>170</v>
      </c>
      <c r="G23" s="51"/>
      <c r="H23" s="51"/>
    </row>
    <row r="24" spans="2:13" ht="90" customHeight="1" x14ac:dyDescent="0.5">
      <c r="B24" s="46" t="s">
        <v>171</v>
      </c>
      <c r="C24" s="48" t="s">
        <v>154</v>
      </c>
      <c r="D24" s="46" t="s">
        <v>172</v>
      </c>
      <c r="G24" s="51"/>
      <c r="H24" s="51"/>
    </row>
    <row r="25" spans="2:13" ht="90" customHeight="1" x14ac:dyDescent="0.5">
      <c r="B25" s="46" t="s">
        <v>173</v>
      </c>
      <c r="C25" s="48" t="s">
        <v>154</v>
      </c>
      <c r="D25" s="46" t="s">
        <v>174</v>
      </c>
      <c r="G25" s="51"/>
      <c r="H25" s="51"/>
    </row>
    <row r="26" spans="2:13" ht="90" customHeight="1" x14ac:dyDescent="0.5">
      <c r="B26" s="46" t="s">
        <v>175</v>
      </c>
      <c r="C26" s="48" t="s">
        <v>154</v>
      </c>
      <c r="D26" s="46" t="s">
        <v>176</v>
      </c>
      <c r="G26" s="51"/>
      <c r="H26" s="51"/>
    </row>
    <row r="27" spans="2:13" ht="21.5" x14ac:dyDescent="0.6">
      <c r="G27" s="13"/>
      <c r="H27" s="13"/>
    </row>
    <row r="28" spans="2:13" ht="27.5" x14ac:dyDescent="0.75">
      <c r="B28" s="10" t="s">
        <v>26</v>
      </c>
      <c r="G28" s="13"/>
      <c r="H28" s="13"/>
    </row>
    <row r="29" spans="2:13" ht="64.5" x14ac:dyDescent="0.25">
      <c r="B29" s="47" t="s">
        <v>26</v>
      </c>
      <c r="C29" s="47" t="s">
        <v>27</v>
      </c>
      <c r="D29" s="47" t="s">
        <v>28</v>
      </c>
      <c r="G29" s="12"/>
      <c r="H29" s="12"/>
    </row>
    <row r="30" spans="2:13" ht="90" customHeight="1" x14ac:dyDescent="0.5">
      <c r="B30" s="46" t="s">
        <v>219</v>
      </c>
      <c r="C30" s="48" t="s">
        <v>147</v>
      </c>
      <c r="D30" s="46" t="s">
        <v>220</v>
      </c>
      <c r="G30" s="11"/>
      <c r="H30" s="12"/>
    </row>
    <row r="31" spans="2:13" ht="90" customHeight="1" x14ac:dyDescent="0.6">
      <c r="B31" s="46" t="s">
        <v>221</v>
      </c>
      <c r="C31" s="48" t="s">
        <v>147</v>
      </c>
      <c r="D31" s="46" t="s">
        <v>222</v>
      </c>
      <c r="G31" s="13"/>
      <c r="H31" s="13"/>
    </row>
    <row r="32" spans="2:13" ht="90" customHeight="1" x14ac:dyDescent="0.6">
      <c r="B32" s="46" t="s">
        <v>223</v>
      </c>
      <c r="C32" s="48" t="s">
        <v>147</v>
      </c>
      <c r="D32" s="46" t="s">
        <v>224</v>
      </c>
      <c r="G32" s="13"/>
      <c r="H32" s="13"/>
    </row>
    <row r="33" spans="2:8" ht="90" customHeight="1" x14ac:dyDescent="0.6">
      <c r="B33" s="46" t="s">
        <v>225</v>
      </c>
      <c r="C33" s="48" t="s">
        <v>154</v>
      </c>
      <c r="D33" s="46" t="s">
        <v>226</v>
      </c>
      <c r="G33" s="13"/>
      <c r="H33" s="13"/>
    </row>
    <row r="34" spans="2:8" ht="90" customHeight="1" x14ac:dyDescent="0.25">
      <c r="B34" s="46" t="s">
        <v>227</v>
      </c>
      <c r="C34" s="48" t="s">
        <v>147</v>
      </c>
      <c r="D34" s="46" t="s">
        <v>228</v>
      </c>
      <c r="G34" s="12"/>
      <c r="H34" s="12"/>
    </row>
    <row r="35" spans="2:8" ht="90" customHeight="1" x14ac:dyDescent="0.5">
      <c r="B35" s="46" t="s">
        <v>229</v>
      </c>
      <c r="C35" s="48" t="s">
        <v>154</v>
      </c>
      <c r="D35" s="46" t="s">
        <v>230</v>
      </c>
      <c r="G35" s="11"/>
      <c r="H35" s="12"/>
    </row>
    <row r="36" spans="2:8" ht="90" customHeight="1" x14ac:dyDescent="0.6">
      <c r="B36" s="46" t="s">
        <v>231</v>
      </c>
      <c r="C36" s="48" t="s">
        <v>147</v>
      </c>
      <c r="D36" s="46" t="s">
        <v>232</v>
      </c>
      <c r="G36" s="13"/>
      <c r="H36" s="13"/>
    </row>
    <row r="37" spans="2:8" ht="21.5" x14ac:dyDescent="0.6">
      <c r="F37" s="50"/>
      <c r="G37" s="53"/>
      <c r="H37" s="13"/>
    </row>
    <row r="38" spans="2:8" ht="32" x14ac:dyDescent="0.85">
      <c r="B38" s="9" t="s">
        <v>29</v>
      </c>
      <c r="F38" s="50"/>
      <c r="G38" s="53"/>
      <c r="H38" s="13"/>
    </row>
    <row r="39" spans="2:8" ht="27.5" x14ac:dyDescent="0.75">
      <c r="B39" s="14" t="s">
        <v>30</v>
      </c>
      <c r="F39" s="50"/>
      <c r="G39" s="51"/>
      <c r="H39" s="12"/>
    </row>
    <row r="40" spans="2:8" ht="90" customHeight="1" x14ac:dyDescent="0.45">
      <c r="B40" s="47" t="s">
        <v>30</v>
      </c>
      <c r="C40" s="47" t="s">
        <v>31</v>
      </c>
      <c r="D40" s="47" t="s">
        <v>32</v>
      </c>
      <c r="F40" s="50"/>
      <c r="G40" s="54"/>
      <c r="H40" s="54"/>
    </row>
    <row r="41" spans="2:8" ht="90" customHeight="1" x14ac:dyDescent="0.45">
      <c r="B41" s="46" t="s">
        <v>177</v>
      </c>
      <c r="C41" s="48" t="s">
        <v>147</v>
      </c>
      <c r="D41" s="46" t="s">
        <v>178</v>
      </c>
      <c r="F41" s="50"/>
      <c r="G41" s="54"/>
      <c r="H41" s="54"/>
    </row>
    <row r="42" spans="2:8" ht="90" customHeight="1" x14ac:dyDescent="0.45">
      <c r="B42" s="46" t="s">
        <v>179</v>
      </c>
      <c r="C42" s="48" t="s">
        <v>147</v>
      </c>
      <c r="D42" s="46" t="s">
        <v>180</v>
      </c>
      <c r="F42" s="50"/>
      <c r="G42" s="54"/>
      <c r="H42" s="54"/>
    </row>
    <row r="43" spans="2:8" ht="90" customHeight="1" x14ac:dyDescent="0.45">
      <c r="B43" s="46" t="s">
        <v>181</v>
      </c>
      <c r="C43" s="48" t="s">
        <v>147</v>
      </c>
      <c r="D43" s="46" t="s">
        <v>182</v>
      </c>
      <c r="F43" s="50"/>
      <c r="G43" s="54"/>
      <c r="H43" s="54"/>
    </row>
    <row r="44" spans="2:8" ht="90" customHeight="1" x14ac:dyDescent="0.45">
      <c r="B44" s="46" t="s">
        <v>183</v>
      </c>
      <c r="C44" s="48" t="s">
        <v>154</v>
      </c>
      <c r="D44" s="46" t="s">
        <v>184</v>
      </c>
      <c r="F44" s="50"/>
      <c r="G44" s="54"/>
      <c r="H44" s="54"/>
    </row>
    <row r="45" spans="2:8" ht="90" customHeight="1" x14ac:dyDescent="0.45">
      <c r="B45" s="46" t="s">
        <v>185</v>
      </c>
      <c r="C45" s="48" t="s">
        <v>154</v>
      </c>
      <c r="D45" s="46" t="s">
        <v>186</v>
      </c>
      <c r="F45" s="50"/>
      <c r="G45" s="54"/>
      <c r="H45" s="54"/>
    </row>
    <row r="46" spans="2:8" ht="90" customHeight="1" x14ac:dyDescent="0.45">
      <c r="B46" s="46" t="s">
        <v>187</v>
      </c>
      <c r="C46" s="48" t="s">
        <v>154</v>
      </c>
      <c r="D46" s="46" t="s">
        <v>188</v>
      </c>
      <c r="F46" s="50"/>
      <c r="G46" s="54"/>
      <c r="H46" s="54"/>
    </row>
    <row r="47" spans="2:8" ht="90" customHeight="1" x14ac:dyDescent="0.45">
      <c r="B47" s="46" t="s">
        <v>189</v>
      </c>
      <c r="C47" s="48" t="s">
        <v>147</v>
      </c>
      <c r="D47" s="46" t="s">
        <v>190</v>
      </c>
      <c r="F47" s="50"/>
      <c r="G47" s="54"/>
      <c r="H47" s="54"/>
    </row>
    <row r="49" spans="2:8" ht="27.5" x14ac:dyDescent="0.75">
      <c r="B49" s="14" t="s">
        <v>33</v>
      </c>
      <c r="C49" s="10"/>
      <c r="F49" s="50"/>
      <c r="G49" s="51"/>
      <c r="H49" s="50"/>
    </row>
    <row r="50" spans="2:8" ht="64.5" x14ac:dyDescent="0.5">
      <c r="B50" s="49" t="s">
        <v>33</v>
      </c>
      <c r="C50" s="49" t="s">
        <v>34</v>
      </c>
      <c r="D50" s="47" t="s">
        <v>35</v>
      </c>
      <c r="F50" s="50"/>
      <c r="G50" s="52"/>
      <c r="H50" s="50"/>
    </row>
    <row r="51" spans="2:8" ht="90" customHeight="1" x14ac:dyDescent="0.5">
      <c r="B51" s="46" t="s">
        <v>191</v>
      </c>
      <c r="C51" s="48" t="s">
        <v>147</v>
      </c>
      <c r="D51" s="46" t="s">
        <v>192</v>
      </c>
      <c r="F51" s="50"/>
      <c r="G51" s="52"/>
      <c r="H51" s="50"/>
    </row>
    <row r="52" spans="2:8" ht="90" customHeight="1" x14ac:dyDescent="0.5">
      <c r="B52" s="46" t="s">
        <v>193</v>
      </c>
      <c r="C52" s="48" t="s">
        <v>147</v>
      </c>
      <c r="D52" s="46" t="s">
        <v>194</v>
      </c>
      <c r="F52" s="50"/>
      <c r="G52" s="52"/>
      <c r="H52" s="50"/>
    </row>
    <row r="53" spans="2:8" ht="90" customHeight="1" x14ac:dyDescent="0.45">
      <c r="B53" s="46" t="s">
        <v>195</v>
      </c>
      <c r="C53" s="48" t="s">
        <v>147</v>
      </c>
      <c r="D53" s="46" t="s">
        <v>196</v>
      </c>
      <c r="G53" s="15"/>
    </row>
    <row r="54" spans="2:8" ht="90" customHeight="1" x14ac:dyDescent="0.45">
      <c r="B54" s="46" t="s">
        <v>197</v>
      </c>
      <c r="C54" s="48" t="s">
        <v>147</v>
      </c>
      <c r="D54" s="46" t="s">
        <v>198</v>
      </c>
      <c r="G54" s="15"/>
    </row>
    <row r="55" spans="2:8" ht="90" customHeight="1" x14ac:dyDescent="0.25">
      <c r="B55" s="46" t="s">
        <v>199</v>
      </c>
      <c r="C55" s="48" t="s">
        <v>154</v>
      </c>
      <c r="D55" s="46" t="s">
        <v>200</v>
      </c>
    </row>
    <row r="56" spans="2:8" ht="90" customHeight="1" x14ac:dyDescent="0.25">
      <c r="B56" s="46" t="s">
        <v>201</v>
      </c>
      <c r="C56" s="48" t="s">
        <v>154</v>
      </c>
      <c r="D56" s="46" t="s">
        <v>202</v>
      </c>
    </row>
    <row r="57" spans="2:8" ht="90" customHeight="1" x14ac:dyDescent="0.25">
      <c r="B57" s="46" t="s">
        <v>203</v>
      </c>
      <c r="C57" s="48" t="s">
        <v>154</v>
      </c>
      <c r="D57" s="46" t="s">
        <v>204</v>
      </c>
    </row>
    <row r="58" spans="2:8" ht="21.5" x14ac:dyDescent="0.6">
      <c r="B58" s="26"/>
      <c r="C58" s="26"/>
      <c r="D58" s="45"/>
      <c r="G58" s="50"/>
      <c r="H58" s="50"/>
    </row>
    <row r="59" spans="2:8" ht="21.5" x14ac:dyDescent="0.6">
      <c r="B59" s="6"/>
      <c r="C59" s="6"/>
      <c r="D59" s="7"/>
      <c r="G59" s="50"/>
      <c r="H59" s="50"/>
    </row>
    <row r="60" spans="2:8" ht="21.5" x14ac:dyDescent="0.6">
      <c r="B60" s="6"/>
      <c r="C60" s="6"/>
      <c r="D60" s="7"/>
      <c r="G60" s="50"/>
      <c r="H60" s="50"/>
    </row>
    <row r="61" spans="2:8" ht="21.5" x14ac:dyDescent="0.6">
      <c r="B61" s="6"/>
      <c r="C61" s="6"/>
      <c r="D61" s="7"/>
      <c r="G61" s="50"/>
      <c r="H61" s="50"/>
    </row>
    <row r="62" spans="2:8" ht="15" customHeight="1" x14ac:dyDescent="0.25">
      <c r="G62" s="50"/>
      <c r="H62" s="50"/>
    </row>
    <row r="63" spans="2:8" ht="27.5" x14ac:dyDescent="0.75">
      <c r="B63" s="14" t="s">
        <v>36</v>
      </c>
      <c r="G63" s="51"/>
      <c r="H63" s="50"/>
    </row>
    <row r="64" spans="2:8" ht="43" x14ac:dyDescent="0.5">
      <c r="B64" s="47" t="s">
        <v>36</v>
      </c>
      <c r="C64" s="47" t="s">
        <v>37</v>
      </c>
      <c r="D64" s="47" t="s">
        <v>38</v>
      </c>
      <c r="G64" s="52"/>
      <c r="H64" s="50"/>
    </row>
    <row r="65" spans="2:8" ht="90" customHeight="1" x14ac:dyDescent="0.5">
      <c r="B65" s="46" t="s">
        <v>205</v>
      </c>
      <c r="C65" s="48" t="s">
        <v>147</v>
      </c>
      <c r="D65" s="46" t="s">
        <v>206</v>
      </c>
      <c r="G65" s="52"/>
      <c r="H65" s="50"/>
    </row>
    <row r="66" spans="2:8" ht="90" customHeight="1" x14ac:dyDescent="0.5">
      <c r="B66" s="46" t="s">
        <v>207</v>
      </c>
      <c r="C66" s="48" t="s">
        <v>147</v>
      </c>
      <c r="D66" s="46" t="s">
        <v>208</v>
      </c>
      <c r="G66" s="52"/>
      <c r="H66" s="50"/>
    </row>
    <row r="67" spans="2:8" ht="90" customHeight="1" x14ac:dyDescent="0.25">
      <c r="B67" s="46" t="s">
        <v>209</v>
      </c>
      <c r="C67" s="48" t="s">
        <v>147</v>
      </c>
      <c r="D67" s="46" t="s">
        <v>210</v>
      </c>
      <c r="G67" s="50"/>
      <c r="H67" s="50"/>
    </row>
    <row r="68" spans="2:8" ht="90" customHeight="1" x14ac:dyDescent="0.25">
      <c r="B68" s="46" t="s">
        <v>211</v>
      </c>
      <c r="C68" s="48" t="s">
        <v>147</v>
      </c>
      <c r="D68" s="46" t="s">
        <v>212</v>
      </c>
    </row>
    <row r="69" spans="2:8" ht="90" customHeight="1" x14ac:dyDescent="0.25">
      <c r="B69" s="46" t="s">
        <v>213</v>
      </c>
      <c r="C69" s="48" t="s">
        <v>154</v>
      </c>
      <c r="D69" s="46" t="s">
        <v>214</v>
      </c>
    </row>
    <row r="70" spans="2:8" ht="90" customHeight="1" x14ac:dyDescent="0.25">
      <c r="B70" s="46" t="s">
        <v>215</v>
      </c>
      <c r="C70" s="48" t="s">
        <v>154</v>
      </c>
      <c r="D70" s="46" t="s">
        <v>216</v>
      </c>
    </row>
    <row r="71" spans="2:8" ht="90" customHeight="1" x14ac:dyDescent="0.25">
      <c r="B71" s="46" t="s">
        <v>217</v>
      </c>
      <c r="C71" s="48" t="s">
        <v>147</v>
      </c>
      <c r="D71" s="46" t="s">
        <v>218</v>
      </c>
    </row>
  </sheetData>
  <mergeCells count="6">
    <mergeCell ref="L8:M10"/>
    <mergeCell ref="K8:K10"/>
    <mergeCell ref="H10:H11"/>
    <mergeCell ref="H8:H9"/>
    <mergeCell ref="G8:G9"/>
    <mergeCell ref="G10:G11"/>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T43"/>
  <sheetViews>
    <sheetView workbookViewId="0">
      <selection activeCell="I2" sqref="I2:N3"/>
    </sheetView>
  </sheetViews>
  <sheetFormatPr defaultColWidth="12.6328125" defaultRowHeight="15" customHeight="1" x14ac:dyDescent="0.25"/>
  <cols>
    <col min="1" max="1" width="46" customWidth="1"/>
    <col min="14" max="14" width="29.453125" customWidth="1"/>
    <col min="17" max="17" width="30" customWidth="1"/>
    <col min="18" max="18" width="20.36328125" customWidth="1"/>
    <col min="19" max="19" width="19.26953125" customWidth="1"/>
    <col min="20" max="20" width="16.26953125" customWidth="1"/>
  </cols>
  <sheetData>
    <row r="1" spans="1:20" ht="25" customHeight="1" x14ac:dyDescent="0.5">
      <c r="A1" s="37" t="s">
        <v>430</v>
      </c>
      <c r="B1" s="57"/>
    </row>
    <row r="2" spans="1:20" ht="46" customHeight="1" x14ac:dyDescent="0.25">
      <c r="I2" s="216" t="s">
        <v>239</v>
      </c>
      <c r="J2" s="216"/>
      <c r="K2" s="216"/>
      <c r="L2" s="216"/>
      <c r="M2" s="216"/>
      <c r="N2" s="216"/>
    </row>
    <row r="3" spans="1:20" ht="45" customHeight="1" x14ac:dyDescent="0.95">
      <c r="A3" s="4" t="s">
        <v>40</v>
      </c>
      <c r="I3" s="216"/>
      <c r="J3" s="216"/>
      <c r="K3" s="216"/>
      <c r="L3" s="216"/>
      <c r="M3" s="216"/>
      <c r="N3" s="216"/>
      <c r="Q3" s="4" t="s">
        <v>41</v>
      </c>
    </row>
    <row r="4" spans="1:20" ht="40" customHeight="1" x14ac:dyDescent="0.5">
      <c r="A4" s="214" t="s">
        <v>236</v>
      </c>
      <c r="I4" s="217" t="s">
        <v>243</v>
      </c>
      <c r="J4" s="217"/>
      <c r="K4" s="217"/>
      <c r="L4" s="217" t="s">
        <v>240</v>
      </c>
      <c r="M4" s="217"/>
      <c r="N4" s="217"/>
      <c r="Q4" s="25" t="s">
        <v>42</v>
      </c>
      <c r="R4" s="25" t="s">
        <v>43</v>
      </c>
      <c r="S4" s="25" t="s">
        <v>44</v>
      </c>
      <c r="T4" s="25" t="s">
        <v>45</v>
      </c>
    </row>
    <row r="5" spans="1:20" ht="40" customHeight="1" x14ac:dyDescent="0.25">
      <c r="A5" s="214"/>
      <c r="I5" s="217"/>
      <c r="J5" s="217"/>
      <c r="K5" s="217"/>
      <c r="L5" s="217"/>
      <c r="M5" s="217"/>
      <c r="N5" s="217"/>
      <c r="Q5" s="60" t="s">
        <v>46</v>
      </c>
      <c r="R5" s="61" t="s">
        <v>252</v>
      </c>
      <c r="S5" s="61" t="s">
        <v>253</v>
      </c>
      <c r="T5" s="61" t="s">
        <v>254</v>
      </c>
    </row>
    <row r="6" spans="1:20" ht="40" customHeight="1" x14ac:dyDescent="0.25">
      <c r="I6" s="217" t="s">
        <v>241</v>
      </c>
      <c r="J6" s="217"/>
      <c r="K6" s="217"/>
      <c r="L6" s="217" t="s">
        <v>242</v>
      </c>
      <c r="M6" s="217"/>
      <c r="N6" s="217"/>
      <c r="Q6" s="60" t="s">
        <v>255</v>
      </c>
      <c r="R6" s="61" t="s">
        <v>256</v>
      </c>
      <c r="S6" s="61" t="s">
        <v>257</v>
      </c>
      <c r="T6" s="61" t="s">
        <v>258</v>
      </c>
    </row>
    <row r="7" spans="1:20" ht="40" customHeight="1" x14ac:dyDescent="0.25">
      <c r="I7" s="217"/>
      <c r="J7" s="217"/>
      <c r="K7" s="217"/>
      <c r="L7" s="217"/>
      <c r="M7" s="217"/>
      <c r="N7" s="217"/>
      <c r="Q7" s="60" t="s">
        <v>259</v>
      </c>
      <c r="R7" s="61" t="s">
        <v>260</v>
      </c>
      <c r="S7" s="61" t="s">
        <v>261</v>
      </c>
      <c r="T7" s="61" t="s">
        <v>262</v>
      </c>
    </row>
    <row r="8" spans="1:20" ht="40" customHeight="1" x14ac:dyDescent="0.25">
      <c r="I8" s="217" t="s">
        <v>244</v>
      </c>
      <c r="J8" s="218"/>
      <c r="K8" s="218"/>
      <c r="L8" s="217" t="s">
        <v>245</v>
      </c>
      <c r="M8" s="218"/>
      <c r="N8" s="218"/>
      <c r="Q8" s="60" t="s">
        <v>263</v>
      </c>
      <c r="R8" s="61" t="s">
        <v>264</v>
      </c>
      <c r="S8" s="61" t="s">
        <v>265</v>
      </c>
      <c r="T8" s="61" t="s">
        <v>266</v>
      </c>
    </row>
    <row r="9" spans="1:20" ht="40" customHeight="1" x14ac:dyDescent="0.25">
      <c r="I9" s="218"/>
      <c r="J9" s="218"/>
      <c r="K9" s="218"/>
      <c r="L9" s="218"/>
      <c r="M9" s="218"/>
      <c r="N9" s="218"/>
      <c r="Q9" s="60" t="s">
        <v>267</v>
      </c>
      <c r="R9" s="61" t="s">
        <v>268</v>
      </c>
      <c r="S9" s="61" t="s">
        <v>269</v>
      </c>
      <c r="T9" s="61" t="s">
        <v>270</v>
      </c>
    </row>
    <row r="10" spans="1:20" ht="40" customHeight="1" x14ac:dyDescent="0.25">
      <c r="I10" s="217" t="s">
        <v>246</v>
      </c>
      <c r="J10" s="218"/>
      <c r="K10" s="218"/>
      <c r="L10" s="217" t="s">
        <v>247</v>
      </c>
      <c r="M10" s="218"/>
      <c r="N10" s="218"/>
    </row>
    <row r="11" spans="1:20" ht="15" customHeight="1" x14ac:dyDescent="0.25">
      <c r="I11" s="218"/>
      <c r="J11" s="218"/>
      <c r="K11" s="218"/>
      <c r="L11" s="218"/>
      <c r="M11" s="218"/>
      <c r="N11" s="218"/>
    </row>
    <row r="12" spans="1:20" s="55" customFormat="1" ht="15" customHeight="1" x14ac:dyDescent="0.25">
      <c r="I12" s="217" t="s">
        <v>248</v>
      </c>
      <c r="J12" s="218"/>
      <c r="K12" s="218"/>
      <c r="L12" s="217" t="s">
        <v>249</v>
      </c>
      <c r="M12" s="218"/>
      <c r="N12" s="218"/>
    </row>
    <row r="13" spans="1:20" s="55" customFormat="1" ht="15" customHeight="1" x14ac:dyDescent="0.25">
      <c r="I13" s="218"/>
      <c r="J13" s="218"/>
      <c r="K13" s="218"/>
      <c r="L13" s="218"/>
      <c r="M13" s="218"/>
      <c r="N13" s="218"/>
    </row>
    <row r="14" spans="1:20" s="55" customFormat="1" ht="15" customHeight="1" x14ac:dyDescent="0.25"/>
    <row r="15" spans="1:20" s="55" customFormat="1" ht="15" customHeight="1" x14ac:dyDescent="0.25"/>
    <row r="16" spans="1:20" s="55" customFormat="1" ht="15" customHeight="1" x14ac:dyDescent="0.25"/>
    <row r="17" spans="1:17" s="55" customFormat="1" ht="15" customHeight="1" x14ac:dyDescent="0.25"/>
    <row r="18" spans="1:17" s="55" customFormat="1" ht="15" customHeight="1" x14ac:dyDescent="0.25"/>
    <row r="20" spans="1:17" ht="43.5" customHeight="1" x14ac:dyDescent="0.95">
      <c r="A20" s="4" t="s">
        <v>47</v>
      </c>
      <c r="I20" s="215" t="s">
        <v>48</v>
      </c>
      <c r="J20" s="215"/>
      <c r="K20" s="215"/>
      <c r="L20" s="215"/>
      <c r="M20" s="215"/>
      <c r="N20" s="215"/>
      <c r="Q20" s="4" t="s">
        <v>49</v>
      </c>
    </row>
    <row r="21" spans="1:17" ht="37" customHeight="1" x14ac:dyDescent="0.25">
      <c r="A21" s="58" t="s">
        <v>238</v>
      </c>
      <c r="I21" s="58" t="s">
        <v>250</v>
      </c>
      <c r="Q21" s="58" t="s">
        <v>271</v>
      </c>
    </row>
    <row r="38" spans="9:17" ht="15" customHeight="1" x14ac:dyDescent="0.5">
      <c r="Q38" s="1"/>
    </row>
    <row r="42" spans="9:17" ht="32.5" customHeight="1" x14ac:dyDescent="0.95">
      <c r="I42" s="4" t="s">
        <v>50</v>
      </c>
    </row>
    <row r="43" spans="9:17" ht="28.5" customHeight="1" x14ac:dyDescent="0.25">
      <c r="I43" s="58" t="s">
        <v>251</v>
      </c>
    </row>
  </sheetData>
  <mergeCells count="13">
    <mergeCell ref="A4:A5"/>
    <mergeCell ref="I20:N20"/>
    <mergeCell ref="I2:N3"/>
    <mergeCell ref="L4:N5"/>
    <mergeCell ref="I4:K5"/>
    <mergeCell ref="I12:K13"/>
    <mergeCell ref="L12:N13"/>
    <mergeCell ref="I6:K7"/>
    <mergeCell ref="L6:N7"/>
    <mergeCell ref="I8:K9"/>
    <mergeCell ref="L8:N9"/>
    <mergeCell ref="I10:K11"/>
    <mergeCell ref="L10:N11"/>
  </mergeCells>
  <hyperlinks>
    <hyperlink ref="A21" r:id="rId1" xr:uid="{00000000-0004-0000-0200-000000000000}"/>
    <hyperlink ref="I21" r:id="rId2" xr:uid="{00000000-0004-0000-0200-000001000000}"/>
    <hyperlink ref="I43" r:id="rId3" xr:uid="{00000000-0004-0000-0200-000002000000}"/>
    <hyperlink ref="Q21" r:id="rId4" xr:uid="{58A0F0E9-3114-401F-A26C-362E8507488B}"/>
  </hyperlinks>
  <pageMargins left="0.7" right="0.7" top="0.75" bottom="0.75" header="0.3" footer="0.3"/>
  <pageSetup paperSize="9" orientation="portrait" horizontalDpi="0" verticalDpi="0"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A952"/>
  <sheetViews>
    <sheetView workbookViewId="0">
      <selection activeCell="B1" sqref="B1"/>
    </sheetView>
  </sheetViews>
  <sheetFormatPr defaultColWidth="12.6328125" defaultRowHeight="15" customHeight="1" x14ac:dyDescent="0.25"/>
  <cols>
    <col min="1" max="1" width="2.7265625" customWidth="1"/>
    <col min="2" max="2" width="14.26953125" customWidth="1"/>
    <col min="3" max="3" width="34.08984375" customWidth="1"/>
    <col min="4" max="4" width="41.36328125" customWidth="1"/>
    <col min="5" max="6" width="31.08984375" customWidth="1"/>
    <col min="7" max="7" width="52.08984375" customWidth="1"/>
    <col min="8" max="8" width="31.08984375" customWidth="1"/>
    <col min="9" max="9" width="17.90625" customWidth="1"/>
    <col min="10" max="10" width="15.36328125" customWidth="1"/>
    <col min="11" max="11" width="18.6328125" customWidth="1"/>
    <col min="12" max="27" width="11.08984375" customWidth="1"/>
  </cols>
  <sheetData>
    <row r="1" spans="1:27" ht="72.75" customHeight="1" x14ac:dyDescent="0.25">
      <c r="A1" s="16"/>
      <c r="B1" s="117" t="s">
        <v>430</v>
      </c>
      <c r="C1" s="17"/>
      <c r="D1" s="116"/>
      <c r="E1" s="18"/>
      <c r="F1" s="18"/>
      <c r="G1" s="18"/>
      <c r="H1" s="18"/>
      <c r="I1" s="18"/>
      <c r="J1" s="18"/>
      <c r="K1" s="18"/>
      <c r="L1" s="18"/>
      <c r="M1" s="18"/>
      <c r="N1" s="18"/>
      <c r="O1" s="18"/>
      <c r="P1" s="18"/>
      <c r="Q1" s="18"/>
      <c r="R1" s="18"/>
      <c r="S1" s="18"/>
      <c r="T1" s="18"/>
      <c r="U1" s="18"/>
      <c r="V1" s="18"/>
      <c r="W1" s="18"/>
      <c r="X1" s="18"/>
      <c r="Y1" s="18"/>
      <c r="Z1" s="18"/>
      <c r="AA1" s="18"/>
    </row>
    <row r="2" spans="1:27" ht="41.25" customHeight="1" thickBot="1" x14ac:dyDescent="1">
      <c r="A2" s="16"/>
      <c r="B2" s="4" t="s">
        <v>51</v>
      </c>
      <c r="E2" s="18"/>
      <c r="F2" s="18"/>
      <c r="G2" s="4" t="s">
        <v>52</v>
      </c>
      <c r="H2" s="4"/>
      <c r="I2" s="4"/>
      <c r="J2" s="4"/>
      <c r="K2" s="4"/>
      <c r="L2" s="18"/>
      <c r="M2" s="1"/>
      <c r="N2" s="1"/>
      <c r="O2" s="18"/>
      <c r="P2" s="18"/>
      <c r="Q2" s="18"/>
      <c r="R2" s="18"/>
      <c r="S2" s="18"/>
      <c r="T2" s="18"/>
      <c r="U2" s="18"/>
      <c r="V2" s="18"/>
      <c r="W2" s="18"/>
      <c r="X2" s="18"/>
      <c r="Y2" s="18"/>
      <c r="Z2" s="18"/>
      <c r="AA2" s="18"/>
    </row>
    <row r="3" spans="1:27" ht="55.5" customHeight="1" thickBot="1" x14ac:dyDescent="0.3">
      <c r="A3" s="19"/>
      <c r="B3" s="241" t="s">
        <v>279</v>
      </c>
      <c r="C3" s="241"/>
      <c r="D3" s="236" t="s">
        <v>280</v>
      </c>
      <c r="E3" s="236"/>
      <c r="F3" s="240"/>
      <c r="G3" s="67" t="s">
        <v>53</v>
      </c>
      <c r="H3" s="68" t="s">
        <v>54</v>
      </c>
      <c r="I3" s="69" t="s">
        <v>55</v>
      </c>
      <c r="J3" s="69" t="s">
        <v>56</v>
      </c>
      <c r="K3" s="70" t="s">
        <v>57</v>
      </c>
      <c r="M3" s="80" t="s">
        <v>344</v>
      </c>
      <c r="N3" s="81"/>
      <c r="O3" s="82"/>
    </row>
    <row r="4" spans="1:27" ht="37.5" customHeight="1" x14ac:dyDescent="0.25">
      <c r="A4" s="20"/>
      <c r="B4" s="241"/>
      <c r="C4" s="241"/>
      <c r="D4" s="236" t="s">
        <v>281</v>
      </c>
      <c r="E4" s="236"/>
      <c r="F4" s="240"/>
      <c r="G4" s="112" t="s">
        <v>292</v>
      </c>
      <c r="H4" s="104" t="s">
        <v>293</v>
      </c>
      <c r="I4" s="104" t="s">
        <v>294</v>
      </c>
      <c r="J4" s="104" t="s">
        <v>295</v>
      </c>
      <c r="K4" s="105" t="s">
        <v>296</v>
      </c>
      <c r="M4" s="74" t="s">
        <v>345</v>
      </c>
      <c r="N4" s="75"/>
      <c r="O4" s="76"/>
    </row>
    <row r="5" spans="1:27" ht="37.5" customHeight="1" x14ac:dyDescent="0.25">
      <c r="A5" s="20"/>
      <c r="B5" s="241" t="s">
        <v>282</v>
      </c>
      <c r="C5" s="242"/>
      <c r="D5" s="232" t="s">
        <v>283</v>
      </c>
      <c r="E5" s="236"/>
      <c r="F5" s="240"/>
      <c r="G5" s="112" t="s">
        <v>58</v>
      </c>
      <c r="H5" s="104" t="s">
        <v>297</v>
      </c>
      <c r="I5" s="104" t="s">
        <v>298</v>
      </c>
      <c r="J5" s="104" t="s">
        <v>299</v>
      </c>
      <c r="K5" s="105" t="s">
        <v>300</v>
      </c>
      <c r="M5" s="74" t="s">
        <v>346</v>
      </c>
      <c r="N5" s="75"/>
      <c r="O5" s="76"/>
    </row>
    <row r="6" spans="1:27" ht="37.5" customHeight="1" x14ac:dyDescent="0.25">
      <c r="A6" s="20"/>
      <c r="B6" s="241" t="s">
        <v>284</v>
      </c>
      <c r="C6" s="242"/>
      <c r="D6" s="232" t="s">
        <v>285</v>
      </c>
      <c r="E6" s="243"/>
      <c r="F6" s="244"/>
      <c r="G6" s="112" t="s">
        <v>59</v>
      </c>
      <c r="H6" s="104" t="s">
        <v>301</v>
      </c>
      <c r="I6" s="106" t="s">
        <v>302</v>
      </c>
      <c r="J6" s="106" t="s">
        <v>303</v>
      </c>
      <c r="K6" s="107" t="s">
        <v>304</v>
      </c>
      <c r="M6" s="74" t="s">
        <v>347</v>
      </c>
      <c r="N6" s="75"/>
      <c r="O6" s="76"/>
    </row>
    <row r="7" spans="1:27" ht="38.25" customHeight="1" thickBot="1" x14ac:dyDescent="0.3">
      <c r="A7" s="20"/>
      <c r="B7" s="241" t="s">
        <v>286</v>
      </c>
      <c r="C7" s="241"/>
      <c r="D7" s="260" t="s">
        <v>287</v>
      </c>
      <c r="E7" s="261"/>
      <c r="F7" s="262"/>
      <c r="G7" s="112" t="s">
        <v>305</v>
      </c>
      <c r="H7" s="104" t="s">
        <v>306</v>
      </c>
      <c r="I7" s="104" t="s">
        <v>307</v>
      </c>
      <c r="J7" s="104" t="s">
        <v>308</v>
      </c>
      <c r="K7" s="105" t="s">
        <v>309</v>
      </c>
      <c r="M7" s="77" t="s">
        <v>348</v>
      </c>
      <c r="N7" s="78"/>
      <c r="O7" s="79"/>
    </row>
    <row r="8" spans="1:27" ht="38.25" customHeight="1" x14ac:dyDescent="0.25">
      <c r="A8" s="20"/>
      <c r="B8" s="241"/>
      <c r="C8" s="241"/>
      <c r="D8" s="260" t="s">
        <v>288</v>
      </c>
      <c r="E8" s="261"/>
      <c r="F8" s="262"/>
      <c r="G8" s="112" t="s">
        <v>60</v>
      </c>
      <c r="H8" s="104" t="s">
        <v>310</v>
      </c>
      <c r="I8" s="104" t="s">
        <v>311</v>
      </c>
      <c r="J8" s="104" t="s">
        <v>312</v>
      </c>
      <c r="K8" s="105" t="s">
        <v>313</v>
      </c>
    </row>
    <row r="9" spans="1:27" ht="37.5" customHeight="1" x14ac:dyDescent="0.25">
      <c r="A9" s="21"/>
      <c r="B9" s="241"/>
      <c r="C9" s="241"/>
      <c r="D9" s="260" t="s">
        <v>289</v>
      </c>
      <c r="E9" s="261"/>
      <c r="F9" s="262"/>
      <c r="G9" s="112" t="s">
        <v>62</v>
      </c>
      <c r="H9" s="104" t="s">
        <v>314</v>
      </c>
      <c r="I9" s="104" t="s">
        <v>315</v>
      </c>
      <c r="J9" s="104" t="s">
        <v>316</v>
      </c>
      <c r="K9" s="105" t="s">
        <v>317</v>
      </c>
    </row>
    <row r="10" spans="1:27" ht="37.5" customHeight="1" x14ac:dyDescent="0.25">
      <c r="A10" s="21"/>
      <c r="B10" s="241"/>
      <c r="C10" s="241"/>
      <c r="D10" s="260" t="s">
        <v>290</v>
      </c>
      <c r="E10" s="261"/>
      <c r="F10" s="262"/>
      <c r="G10" s="112" t="s">
        <v>318</v>
      </c>
      <c r="H10" s="104" t="s">
        <v>319</v>
      </c>
      <c r="I10" s="104" t="s">
        <v>320</v>
      </c>
      <c r="J10" s="104" t="s">
        <v>321</v>
      </c>
      <c r="K10" s="105" t="s">
        <v>322</v>
      </c>
    </row>
    <row r="11" spans="1:27" ht="37.5" customHeight="1" x14ac:dyDescent="0.25">
      <c r="A11" s="20"/>
      <c r="B11" s="241"/>
      <c r="C11" s="241"/>
      <c r="D11" s="260" t="s">
        <v>291</v>
      </c>
      <c r="E11" s="261"/>
      <c r="F11" s="262"/>
      <c r="G11" s="112" t="s">
        <v>323</v>
      </c>
      <c r="H11" s="104" t="s">
        <v>324</v>
      </c>
      <c r="I11" s="104" t="s">
        <v>325</v>
      </c>
      <c r="J11" s="104" t="s">
        <v>326</v>
      </c>
      <c r="K11" s="105" t="s">
        <v>327</v>
      </c>
    </row>
    <row r="12" spans="1:27" ht="37.5" customHeight="1" x14ac:dyDescent="0.25">
      <c r="A12" s="20"/>
      <c r="B12" s="55"/>
      <c r="C12" s="55"/>
      <c r="D12" s="55"/>
      <c r="G12" s="112" t="s">
        <v>328</v>
      </c>
      <c r="H12" s="104" t="s">
        <v>329</v>
      </c>
      <c r="I12" s="104" t="s">
        <v>330</v>
      </c>
      <c r="J12" s="104" t="s">
        <v>331</v>
      </c>
      <c r="K12" s="105" t="s">
        <v>332</v>
      </c>
    </row>
    <row r="13" spans="1:27" ht="37.5" customHeight="1" x14ac:dyDescent="0.25">
      <c r="A13" s="20"/>
      <c r="B13" s="55"/>
      <c r="C13" s="55"/>
      <c r="D13" s="55"/>
      <c r="G13" s="112" t="s">
        <v>333</v>
      </c>
      <c r="H13" s="104" t="s">
        <v>334</v>
      </c>
      <c r="I13" s="108">
        <v>0.25</v>
      </c>
      <c r="J13" s="108">
        <v>0.18</v>
      </c>
      <c r="K13" s="109">
        <v>0.1</v>
      </c>
    </row>
    <row r="14" spans="1:27" ht="37.5" customHeight="1" x14ac:dyDescent="0.25">
      <c r="A14" s="20"/>
      <c r="B14" s="55"/>
      <c r="C14" s="55"/>
      <c r="D14" s="55"/>
      <c r="G14" s="112" t="s">
        <v>69</v>
      </c>
      <c r="H14" s="104" t="s">
        <v>335</v>
      </c>
      <c r="I14" s="104" t="s">
        <v>336</v>
      </c>
      <c r="J14" s="104" t="s">
        <v>337</v>
      </c>
      <c r="K14" s="105" t="s">
        <v>338</v>
      </c>
    </row>
    <row r="15" spans="1:27" ht="37.5" customHeight="1" thickBot="1" x14ac:dyDescent="0.3">
      <c r="A15" s="21"/>
      <c r="B15" s="55"/>
      <c r="C15" s="55"/>
      <c r="D15" s="55"/>
      <c r="G15" s="113" t="s">
        <v>339</v>
      </c>
      <c r="H15" s="110" t="s">
        <v>340</v>
      </c>
      <c r="I15" s="110" t="s">
        <v>341</v>
      </c>
      <c r="J15" s="110" t="s">
        <v>342</v>
      </c>
      <c r="K15" s="111" t="s">
        <v>343</v>
      </c>
    </row>
    <row r="16" spans="1:27" ht="45.75" customHeight="1" x14ac:dyDescent="0.25">
      <c r="A16" s="22"/>
      <c r="B16" s="55"/>
      <c r="C16" s="55"/>
      <c r="D16" s="55"/>
      <c r="G16" s="20"/>
      <c r="H16" s="20"/>
      <c r="I16" s="20"/>
      <c r="J16" s="20"/>
      <c r="K16" s="20"/>
    </row>
    <row r="17" spans="1:11" ht="77.25" customHeight="1" thickBot="1" x14ac:dyDescent="1">
      <c r="A17" s="22"/>
      <c r="B17" s="55"/>
      <c r="C17" s="55"/>
      <c r="D17" s="55"/>
      <c r="G17" s="59" t="s">
        <v>70</v>
      </c>
      <c r="H17" s="4"/>
      <c r="I17" s="4"/>
      <c r="J17" s="4"/>
      <c r="K17" s="4"/>
    </row>
    <row r="18" spans="1:11" ht="41.5" customHeight="1" x14ac:dyDescent="0.25">
      <c r="A18" s="22"/>
      <c r="B18" s="55"/>
      <c r="C18" s="55"/>
      <c r="D18" s="55"/>
      <c r="G18" s="221" t="s">
        <v>71</v>
      </c>
      <c r="H18" s="222"/>
      <c r="I18" s="222"/>
      <c r="J18" s="222"/>
      <c r="K18" s="223"/>
    </row>
    <row r="19" spans="1:11" ht="35.5" customHeight="1" x14ac:dyDescent="0.95">
      <c r="A19" s="22"/>
      <c r="B19" s="4" t="s">
        <v>61</v>
      </c>
      <c r="G19" s="224"/>
      <c r="H19" s="225"/>
      <c r="I19" s="66" t="s">
        <v>55</v>
      </c>
      <c r="J19" s="66" t="s">
        <v>56</v>
      </c>
      <c r="K19" s="114" t="s">
        <v>57</v>
      </c>
    </row>
    <row r="20" spans="1:11" ht="73.5" customHeight="1" x14ac:dyDescent="0.25">
      <c r="A20" s="23"/>
      <c r="B20" s="62" t="s">
        <v>63</v>
      </c>
      <c r="C20" s="62" t="s">
        <v>64</v>
      </c>
      <c r="D20" s="62" t="s">
        <v>65</v>
      </c>
      <c r="G20" s="228" t="s">
        <v>393</v>
      </c>
      <c r="H20" s="229"/>
      <c r="I20" s="61" t="s">
        <v>394</v>
      </c>
      <c r="J20" s="61" t="s">
        <v>399</v>
      </c>
      <c r="K20" s="71" t="s">
        <v>400</v>
      </c>
    </row>
    <row r="21" spans="1:11" ht="38.25" customHeight="1" x14ac:dyDescent="0.25">
      <c r="A21" s="20"/>
      <c r="B21" s="63" t="s">
        <v>66</v>
      </c>
      <c r="C21" s="64" t="s">
        <v>272</v>
      </c>
      <c r="D21" s="61" t="s">
        <v>273</v>
      </c>
      <c r="G21" s="228" t="s">
        <v>305</v>
      </c>
      <c r="H21" s="229"/>
      <c r="I21" s="61" t="s">
        <v>395</v>
      </c>
      <c r="J21" s="61" t="s">
        <v>401</v>
      </c>
      <c r="K21" s="71" t="s">
        <v>402</v>
      </c>
    </row>
    <row r="22" spans="1:11" ht="38.25" customHeight="1" x14ac:dyDescent="0.25">
      <c r="A22" s="20"/>
      <c r="B22" s="63" t="s">
        <v>67</v>
      </c>
      <c r="C22" s="64" t="s">
        <v>274</v>
      </c>
      <c r="D22" s="61" t="s">
        <v>275</v>
      </c>
      <c r="G22" s="228" t="s">
        <v>396</v>
      </c>
      <c r="H22" s="229"/>
      <c r="I22" s="61" t="s">
        <v>397</v>
      </c>
      <c r="J22" s="61" t="s">
        <v>403</v>
      </c>
      <c r="K22" s="71" t="s">
        <v>404</v>
      </c>
    </row>
    <row r="23" spans="1:11" ht="38.25" customHeight="1" thickBot="1" x14ac:dyDescent="0.3">
      <c r="A23" s="20"/>
      <c r="B23" s="63" t="s">
        <v>68</v>
      </c>
      <c r="C23" s="64" t="s">
        <v>276</v>
      </c>
      <c r="D23" s="61" t="s">
        <v>277</v>
      </c>
      <c r="G23" s="230" t="s">
        <v>398</v>
      </c>
      <c r="H23" s="231"/>
      <c r="I23" s="72" t="s">
        <v>147</v>
      </c>
      <c r="J23" s="72" t="s">
        <v>154</v>
      </c>
      <c r="K23" s="73" t="s">
        <v>405</v>
      </c>
    </row>
    <row r="24" spans="1:11" ht="38.25" customHeight="1" thickBot="1" x14ac:dyDescent="0.3">
      <c r="A24" s="20"/>
      <c r="B24" s="238" t="s">
        <v>278</v>
      </c>
      <c r="C24" s="239"/>
      <c r="D24" s="239"/>
      <c r="G24" s="251"/>
      <c r="H24" s="220"/>
      <c r="I24" s="219"/>
      <c r="J24" s="220"/>
      <c r="K24" s="220"/>
    </row>
    <row r="25" spans="1:11" ht="30" customHeight="1" x14ac:dyDescent="0.5">
      <c r="A25" s="24"/>
      <c r="B25" s="1"/>
      <c r="C25" s="1"/>
      <c r="F25" s="1"/>
      <c r="G25" s="247" t="s">
        <v>406</v>
      </c>
      <c r="H25" s="234" t="s">
        <v>407</v>
      </c>
      <c r="I25" s="234"/>
      <c r="J25" s="235"/>
    </row>
    <row r="26" spans="1:11" ht="30" customHeight="1" x14ac:dyDescent="0.95">
      <c r="A26" s="24"/>
      <c r="B26" s="65"/>
      <c r="C26" s="65"/>
      <c r="D26" s="65"/>
      <c r="F26" s="83"/>
      <c r="G26" s="248"/>
      <c r="H26" s="236" t="s">
        <v>408</v>
      </c>
      <c r="I26" s="236"/>
      <c r="J26" s="237"/>
    </row>
    <row r="27" spans="1:11" ht="30" customHeight="1" x14ac:dyDescent="0.5">
      <c r="A27" s="24"/>
      <c r="B27" s="52"/>
      <c r="C27" s="52"/>
      <c r="D27" s="52"/>
      <c r="F27" s="65"/>
      <c r="G27" s="248"/>
      <c r="H27" s="236" t="s">
        <v>409</v>
      </c>
      <c r="I27" s="236"/>
      <c r="J27" s="237"/>
    </row>
    <row r="28" spans="1:11" ht="30" customHeight="1" x14ac:dyDescent="0.5">
      <c r="A28" s="24"/>
      <c r="B28" s="52"/>
      <c r="C28" s="52"/>
      <c r="D28" s="52"/>
      <c r="F28" s="52"/>
      <c r="G28" s="249" t="s">
        <v>410</v>
      </c>
      <c r="H28" s="232" t="s">
        <v>415</v>
      </c>
      <c r="I28" s="232"/>
      <c r="J28" s="233"/>
    </row>
    <row r="29" spans="1:11" ht="30" customHeight="1" x14ac:dyDescent="0.5">
      <c r="A29" s="24"/>
      <c r="B29" s="52"/>
      <c r="C29" s="52"/>
      <c r="D29" s="52"/>
      <c r="F29" s="52"/>
      <c r="G29" s="249"/>
      <c r="H29" s="232" t="s">
        <v>416</v>
      </c>
      <c r="I29" s="232"/>
      <c r="J29" s="233"/>
    </row>
    <row r="30" spans="1:11" ht="30" customHeight="1" x14ac:dyDescent="0.5">
      <c r="A30" s="24"/>
      <c r="B30" s="226"/>
      <c r="C30" s="227"/>
      <c r="D30" s="227"/>
      <c r="F30" s="52"/>
      <c r="G30" s="249"/>
      <c r="H30" s="232" t="s">
        <v>417</v>
      </c>
      <c r="I30" s="232"/>
      <c r="J30" s="233"/>
    </row>
    <row r="31" spans="1:11" ht="30" customHeight="1" x14ac:dyDescent="0.5">
      <c r="A31" s="24"/>
      <c r="F31" s="52"/>
      <c r="G31" s="249" t="s">
        <v>411</v>
      </c>
      <c r="H31" s="252" t="s">
        <v>412</v>
      </c>
      <c r="I31" s="252"/>
      <c r="J31" s="253"/>
    </row>
    <row r="32" spans="1:11" ht="30" customHeight="1" x14ac:dyDescent="0.5">
      <c r="A32" s="24"/>
      <c r="F32" s="52"/>
      <c r="G32" s="249"/>
      <c r="H32" s="252" t="s">
        <v>413</v>
      </c>
      <c r="I32" s="252"/>
      <c r="J32" s="253"/>
    </row>
    <row r="33" spans="1:10" ht="30" customHeight="1" thickBot="1" x14ac:dyDescent="0.55000000000000004">
      <c r="A33" s="24"/>
      <c r="F33" s="52"/>
      <c r="G33" s="250"/>
      <c r="H33" s="254" t="s">
        <v>414</v>
      </c>
      <c r="I33" s="254"/>
      <c r="J33" s="255"/>
    </row>
    <row r="34" spans="1:10" ht="65.25" customHeight="1" thickBot="1" x14ac:dyDescent="1">
      <c r="A34" s="24"/>
      <c r="F34" s="52"/>
      <c r="G34" s="59" t="s">
        <v>72</v>
      </c>
    </row>
    <row r="35" spans="1:10" ht="34.5" customHeight="1" thickBot="1" x14ac:dyDescent="1">
      <c r="A35" s="24"/>
      <c r="C35" s="4" t="s">
        <v>73</v>
      </c>
      <c r="D35" s="58" t="s">
        <v>368</v>
      </c>
      <c r="F35" s="65"/>
      <c r="G35" s="245" t="s">
        <v>418</v>
      </c>
      <c r="H35" s="256" t="s">
        <v>419</v>
      </c>
      <c r="I35" s="257"/>
      <c r="J35" s="258"/>
    </row>
    <row r="36" spans="1:10" ht="23.5" customHeight="1" x14ac:dyDescent="0.5">
      <c r="A36" s="24"/>
      <c r="B36" s="24"/>
      <c r="C36" s="84" t="s">
        <v>349</v>
      </c>
      <c r="D36" s="85" t="s">
        <v>350</v>
      </c>
      <c r="F36" s="52"/>
      <c r="G36" s="246"/>
      <c r="H36" s="259" t="s">
        <v>420</v>
      </c>
      <c r="I36" s="232"/>
      <c r="J36" s="233"/>
    </row>
    <row r="37" spans="1:10" ht="40" customHeight="1" x14ac:dyDescent="0.5">
      <c r="A37" s="24"/>
      <c r="B37" s="24"/>
      <c r="C37" s="86" t="s">
        <v>353</v>
      </c>
      <c r="D37" s="87" t="s">
        <v>357</v>
      </c>
      <c r="F37" s="52"/>
      <c r="G37" s="266" t="s">
        <v>74</v>
      </c>
      <c r="H37" s="263" t="s">
        <v>421</v>
      </c>
      <c r="I37" s="264"/>
      <c r="J37" s="265"/>
    </row>
    <row r="38" spans="1:10" ht="40" customHeight="1" x14ac:dyDescent="0.5">
      <c r="A38" s="24"/>
      <c r="B38" s="24"/>
      <c r="C38" s="86" t="s">
        <v>354</v>
      </c>
      <c r="D38" s="87" t="s">
        <v>358</v>
      </c>
      <c r="F38" s="52"/>
      <c r="G38" s="267"/>
      <c r="H38" s="263" t="s">
        <v>422</v>
      </c>
      <c r="I38" s="264"/>
      <c r="J38" s="265"/>
    </row>
    <row r="39" spans="1:10" ht="40" customHeight="1" x14ac:dyDescent="0.5">
      <c r="A39" s="24"/>
      <c r="B39" s="24"/>
      <c r="C39" s="86" t="s">
        <v>355</v>
      </c>
      <c r="D39" s="87" t="s">
        <v>359</v>
      </c>
      <c r="F39" s="52"/>
      <c r="G39" s="268"/>
      <c r="H39" s="259" t="s">
        <v>423</v>
      </c>
      <c r="I39" s="232"/>
      <c r="J39" s="233"/>
    </row>
    <row r="40" spans="1:10" ht="40" customHeight="1" x14ac:dyDescent="0.5">
      <c r="A40" s="24"/>
      <c r="B40" s="24"/>
      <c r="C40" s="86" t="s">
        <v>356</v>
      </c>
      <c r="D40" s="87" t="s">
        <v>360</v>
      </c>
      <c r="F40" s="52"/>
      <c r="G40" s="266" t="s">
        <v>75</v>
      </c>
      <c r="H40" s="269" t="s">
        <v>424</v>
      </c>
      <c r="I40" s="270"/>
      <c r="J40" s="271"/>
    </row>
    <row r="41" spans="1:10" ht="47" customHeight="1" x14ac:dyDescent="0.5">
      <c r="A41" s="24"/>
      <c r="B41" s="24"/>
      <c r="C41" s="88" t="s">
        <v>351</v>
      </c>
      <c r="D41" s="89" t="s">
        <v>352</v>
      </c>
      <c r="G41" s="268"/>
      <c r="H41" s="281" t="s">
        <v>425</v>
      </c>
      <c r="I41" s="282"/>
      <c r="J41" s="283"/>
    </row>
    <row r="42" spans="1:10" ht="40" customHeight="1" x14ac:dyDescent="0.4">
      <c r="A42" s="24"/>
      <c r="B42" s="24"/>
      <c r="C42" s="90" t="s">
        <v>361</v>
      </c>
      <c r="D42" s="91" t="s">
        <v>365</v>
      </c>
      <c r="G42" s="272" t="s">
        <v>426</v>
      </c>
      <c r="H42" s="275" t="s">
        <v>427</v>
      </c>
      <c r="I42" s="276"/>
      <c r="J42" s="277"/>
    </row>
    <row r="43" spans="1:10" ht="40" customHeight="1" thickBot="1" x14ac:dyDescent="0.45">
      <c r="A43" s="24"/>
      <c r="B43" s="24"/>
      <c r="C43" s="90" t="s">
        <v>362</v>
      </c>
      <c r="D43" s="91" t="s">
        <v>366</v>
      </c>
      <c r="G43" s="273"/>
      <c r="H43" s="284" t="s">
        <v>428</v>
      </c>
      <c r="I43" s="285"/>
      <c r="J43" s="286"/>
    </row>
    <row r="44" spans="1:10" ht="40" customHeight="1" thickBot="1" x14ac:dyDescent="0.45">
      <c r="A44" s="24"/>
      <c r="B44" s="24"/>
      <c r="C44" s="90" t="s">
        <v>363</v>
      </c>
      <c r="D44" s="91" t="s">
        <v>367</v>
      </c>
      <c r="G44" s="274"/>
      <c r="H44" s="278" t="s">
        <v>429</v>
      </c>
      <c r="I44" s="279"/>
      <c r="J44" s="280"/>
    </row>
    <row r="45" spans="1:10" ht="40" customHeight="1" thickBot="1" x14ac:dyDescent="0.55000000000000004">
      <c r="A45" s="24"/>
      <c r="B45" s="24"/>
      <c r="C45" s="92" t="s">
        <v>364</v>
      </c>
      <c r="D45" s="93"/>
    </row>
    <row r="46" spans="1:10" ht="69.75" customHeight="1" x14ac:dyDescent="0.45">
      <c r="A46" s="24"/>
      <c r="B46" s="24"/>
      <c r="C46" s="27"/>
      <c r="D46" s="27"/>
    </row>
    <row r="47" spans="1:10" s="55" customFormat="1" ht="34.5" customHeight="1" thickBot="1" x14ac:dyDescent="1">
      <c r="A47" s="24"/>
      <c r="C47" s="4" t="s">
        <v>73</v>
      </c>
      <c r="D47" s="58" t="s">
        <v>369</v>
      </c>
      <c r="F47" s="65"/>
      <c r="G47" s="65"/>
    </row>
    <row r="48" spans="1:10" s="55" customFormat="1" ht="23.5" customHeight="1" x14ac:dyDescent="0.5">
      <c r="A48" s="24"/>
      <c r="B48" s="24"/>
      <c r="C48" s="94" t="s">
        <v>349</v>
      </c>
      <c r="D48" s="95" t="s">
        <v>350</v>
      </c>
      <c r="F48" s="52"/>
      <c r="G48" s="52"/>
    </row>
    <row r="49" spans="1:7" s="55" customFormat="1" ht="40" customHeight="1" x14ac:dyDescent="0.5">
      <c r="A49" s="24"/>
      <c r="B49" s="24"/>
      <c r="C49" s="96" t="s">
        <v>370</v>
      </c>
      <c r="D49" s="97" t="s">
        <v>373</v>
      </c>
      <c r="F49" s="52"/>
      <c r="G49" s="52"/>
    </row>
    <row r="50" spans="1:7" s="55" customFormat="1" ht="40" customHeight="1" x14ac:dyDescent="0.5">
      <c r="A50" s="24"/>
      <c r="B50" s="24"/>
      <c r="C50" s="96" t="s">
        <v>371</v>
      </c>
      <c r="D50" s="97" t="s">
        <v>374</v>
      </c>
      <c r="F50" s="52"/>
      <c r="G50" s="52"/>
    </row>
    <row r="51" spans="1:7" s="55" customFormat="1" ht="40" customHeight="1" x14ac:dyDescent="0.5">
      <c r="A51" s="24"/>
      <c r="B51" s="24"/>
      <c r="C51" s="96" t="s">
        <v>372</v>
      </c>
      <c r="D51" s="97" t="s">
        <v>375</v>
      </c>
      <c r="F51" s="52"/>
      <c r="G51" s="52"/>
    </row>
    <row r="52" spans="1:7" s="55" customFormat="1" ht="40" customHeight="1" x14ac:dyDescent="0.5">
      <c r="A52" s="24"/>
      <c r="B52" s="24"/>
      <c r="C52" s="98"/>
      <c r="D52" s="99"/>
      <c r="F52" s="52"/>
      <c r="G52" s="52"/>
    </row>
    <row r="53" spans="1:7" s="55" customFormat="1" ht="47" customHeight="1" x14ac:dyDescent="0.5">
      <c r="A53" s="24"/>
      <c r="B53" s="24"/>
      <c r="C53" s="100" t="s">
        <v>351</v>
      </c>
      <c r="D53" s="101" t="s">
        <v>352</v>
      </c>
    </row>
    <row r="54" spans="1:7" s="55" customFormat="1" ht="40" customHeight="1" x14ac:dyDescent="0.4">
      <c r="A54" s="24"/>
      <c r="B54" s="24"/>
      <c r="C54" s="96" t="s">
        <v>376</v>
      </c>
      <c r="D54" s="97" t="s">
        <v>379</v>
      </c>
    </row>
    <row r="55" spans="1:7" s="55" customFormat="1" ht="40" customHeight="1" x14ac:dyDescent="0.4">
      <c r="A55" s="24"/>
      <c r="B55" s="24"/>
      <c r="C55" s="96" t="s">
        <v>377</v>
      </c>
      <c r="D55" s="97" t="s">
        <v>380</v>
      </c>
    </row>
    <row r="56" spans="1:7" s="55" customFormat="1" ht="40" customHeight="1" x14ac:dyDescent="0.4">
      <c r="A56" s="24"/>
      <c r="B56" s="24"/>
      <c r="C56" s="96" t="s">
        <v>378</v>
      </c>
      <c r="D56" s="97"/>
    </row>
    <row r="57" spans="1:7" s="55" customFormat="1" ht="40" customHeight="1" thickBot="1" x14ac:dyDescent="0.55000000000000004">
      <c r="A57" s="24"/>
      <c r="B57" s="24"/>
      <c r="C57" s="102"/>
      <c r="D57" s="103"/>
    </row>
    <row r="58" spans="1:7" ht="70.5" customHeight="1" x14ac:dyDescent="0.4">
      <c r="A58" s="24"/>
      <c r="B58" s="24"/>
      <c r="C58" s="24"/>
      <c r="D58" s="24"/>
    </row>
    <row r="59" spans="1:7" s="55" customFormat="1" ht="34.5" customHeight="1" thickBot="1" x14ac:dyDescent="1">
      <c r="A59" s="24"/>
      <c r="C59" s="4" t="s">
        <v>73</v>
      </c>
      <c r="D59" s="58" t="s">
        <v>381</v>
      </c>
      <c r="F59" s="65"/>
      <c r="G59" s="65"/>
    </row>
    <row r="60" spans="1:7" s="55" customFormat="1" ht="23.5" customHeight="1" x14ac:dyDescent="0.5">
      <c r="A60" s="24"/>
      <c r="B60" s="24"/>
      <c r="C60" s="94" t="s">
        <v>349</v>
      </c>
      <c r="D60" s="95" t="s">
        <v>350</v>
      </c>
      <c r="F60" s="52"/>
      <c r="G60" s="52"/>
    </row>
    <row r="61" spans="1:7" s="55" customFormat="1" ht="40" customHeight="1" x14ac:dyDescent="0.5">
      <c r="A61" s="24"/>
      <c r="B61" s="24"/>
      <c r="C61" s="96" t="s">
        <v>382</v>
      </c>
      <c r="D61" s="97" t="s">
        <v>385</v>
      </c>
      <c r="F61" s="52"/>
      <c r="G61" s="52"/>
    </row>
    <row r="62" spans="1:7" s="55" customFormat="1" ht="40" customHeight="1" x14ac:dyDescent="0.5">
      <c r="A62" s="24"/>
      <c r="B62" s="24"/>
      <c r="C62" s="96" t="s">
        <v>383</v>
      </c>
      <c r="D62" s="97" t="s">
        <v>386</v>
      </c>
      <c r="F62" s="52"/>
      <c r="G62" s="52"/>
    </row>
    <row r="63" spans="1:7" s="55" customFormat="1" ht="40" customHeight="1" x14ac:dyDescent="0.5">
      <c r="A63" s="24"/>
      <c r="B63" s="24"/>
      <c r="C63" s="96" t="s">
        <v>384</v>
      </c>
      <c r="D63" s="97" t="s">
        <v>387</v>
      </c>
      <c r="F63" s="52"/>
      <c r="G63" s="52"/>
    </row>
    <row r="64" spans="1:7" s="55" customFormat="1" ht="40" customHeight="1" x14ac:dyDescent="0.5">
      <c r="A64" s="24"/>
      <c r="B64" s="24"/>
      <c r="C64" s="98"/>
      <c r="D64" s="99"/>
      <c r="F64" s="52"/>
      <c r="G64" s="52"/>
    </row>
    <row r="65" spans="1:4" s="55" customFormat="1" ht="47" customHeight="1" x14ac:dyDescent="0.5">
      <c r="A65" s="24"/>
      <c r="B65" s="24"/>
      <c r="C65" s="100" t="s">
        <v>351</v>
      </c>
      <c r="D65" s="101" t="s">
        <v>352</v>
      </c>
    </row>
    <row r="66" spans="1:4" s="55" customFormat="1" ht="40" customHeight="1" x14ac:dyDescent="0.4">
      <c r="A66" s="24"/>
      <c r="B66" s="24"/>
      <c r="C66" s="96" t="s">
        <v>388</v>
      </c>
      <c r="D66" s="97" t="s">
        <v>391</v>
      </c>
    </row>
    <row r="67" spans="1:4" s="55" customFormat="1" ht="40" customHeight="1" x14ac:dyDescent="0.4">
      <c r="A67" s="24"/>
      <c r="B67" s="24"/>
      <c r="C67" s="96" t="s">
        <v>389</v>
      </c>
      <c r="D67" s="97" t="s">
        <v>392</v>
      </c>
    </row>
    <row r="68" spans="1:4" s="55" customFormat="1" ht="40" customHeight="1" x14ac:dyDescent="0.4">
      <c r="A68" s="24"/>
      <c r="B68" s="24"/>
      <c r="C68" s="96" t="s">
        <v>390</v>
      </c>
      <c r="D68" s="97"/>
    </row>
    <row r="69" spans="1:4" s="55" customFormat="1" ht="40" customHeight="1" thickBot="1" x14ac:dyDescent="0.55000000000000004">
      <c r="A69" s="24"/>
      <c r="B69" s="24"/>
      <c r="C69" s="102"/>
      <c r="D69" s="103"/>
    </row>
    <row r="70" spans="1:4" ht="15.75" customHeight="1" x14ac:dyDescent="0.4">
      <c r="A70" s="24"/>
      <c r="B70" s="24"/>
      <c r="C70" s="24"/>
      <c r="D70" s="24"/>
    </row>
    <row r="71" spans="1:4" ht="15.75" customHeight="1" x14ac:dyDescent="0.4">
      <c r="A71" s="24"/>
      <c r="B71" s="24"/>
      <c r="C71" s="24"/>
      <c r="D71" s="24"/>
    </row>
    <row r="72" spans="1:4" ht="15.75" customHeight="1" x14ac:dyDescent="0.4">
      <c r="A72" s="24"/>
      <c r="B72" s="24"/>
      <c r="C72" s="24"/>
      <c r="D72" s="24"/>
    </row>
    <row r="73" spans="1:4" ht="15.75" customHeight="1" x14ac:dyDescent="0.4">
      <c r="A73" s="24"/>
      <c r="B73" s="24"/>
      <c r="C73" s="24"/>
      <c r="D73" s="24"/>
    </row>
    <row r="74" spans="1:4" ht="15.75" customHeight="1" x14ac:dyDescent="0.4">
      <c r="A74" s="24"/>
      <c r="B74" s="24"/>
      <c r="C74" s="24"/>
      <c r="D74" s="24"/>
    </row>
    <row r="75" spans="1:4" ht="15.75" customHeight="1" x14ac:dyDescent="0.4">
      <c r="A75" s="24"/>
      <c r="B75" s="24"/>
      <c r="C75" s="24"/>
      <c r="D75" s="24"/>
    </row>
    <row r="76" spans="1:4" ht="15.75" customHeight="1" x14ac:dyDescent="0.4">
      <c r="A76" s="24"/>
      <c r="B76" s="24"/>
      <c r="C76" s="24"/>
      <c r="D76" s="24"/>
    </row>
    <row r="77" spans="1:4" ht="15.75" customHeight="1" x14ac:dyDescent="0.4">
      <c r="A77" s="24"/>
      <c r="B77" s="24"/>
      <c r="C77" s="24"/>
      <c r="D77" s="24"/>
    </row>
    <row r="78" spans="1:4" ht="15.75" customHeight="1" x14ac:dyDescent="0.4">
      <c r="A78" s="24"/>
      <c r="B78" s="24"/>
      <c r="C78" s="24"/>
      <c r="D78" s="24"/>
    </row>
    <row r="79" spans="1:4" ht="15.75" customHeight="1" x14ac:dyDescent="0.4">
      <c r="A79" s="24"/>
      <c r="B79" s="24"/>
      <c r="C79" s="24"/>
      <c r="D79" s="24"/>
    </row>
    <row r="80" spans="1:4" ht="15.75" customHeight="1" x14ac:dyDescent="0.4">
      <c r="A80" s="24"/>
      <c r="B80" s="24"/>
      <c r="C80" s="24"/>
      <c r="D80" s="24"/>
    </row>
    <row r="81" spans="1:4" ht="15.75" customHeight="1" x14ac:dyDescent="0.4">
      <c r="A81" s="24"/>
      <c r="B81" s="24"/>
      <c r="C81" s="24"/>
      <c r="D81" s="24"/>
    </row>
    <row r="82" spans="1:4" ht="15.75" customHeight="1" x14ac:dyDescent="0.4">
      <c r="A82" s="24"/>
      <c r="B82" s="24"/>
      <c r="C82" s="24"/>
      <c r="D82" s="24"/>
    </row>
    <row r="83" spans="1:4" ht="15.75" customHeight="1" x14ac:dyDescent="0.4">
      <c r="A83" s="24"/>
      <c r="B83" s="24"/>
      <c r="C83" s="24"/>
      <c r="D83" s="24"/>
    </row>
    <row r="84" spans="1:4" ht="15.75" customHeight="1" x14ac:dyDescent="0.4">
      <c r="A84" s="24"/>
      <c r="B84" s="24"/>
      <c r="C84" s="24"/>
      <c r="D84" s="24"/>
    </row>
    <row r="85" spans="1:4" ht="15.75" customHeight="1" x14ac:dyDescent="0.4">
      <c r="A85" s="24"/>
      <c r="B85" s="24"/>
      <c r="C85" s="24"/>
      <c r="D85" s="24"/>
    </row>
    <row r="86" spans="1:4" ht="15.75" customHeight="1" x14ac:dyDescent="0.4">
      <c r="A86" s="24"/>
      <c r="B86" s="24"/>
      <c r="C86" s="24"/>
      <c r="D86" s="24"/>
    </row>
    <row r="87" spans="1:4" ht="15.75" customHeight="1" x14ac:dyDescent="0.4">
      <c r="A87" s="24"/>
      <c r="B87" s="24"/>
      <c r="C87" s="24"/>
      <c r="D87" s="24"/>
    </row>
    <row r="88" spans="1:4" ht="15.75" customHeight="1" x14ac:dyDescent="0.4">
      <c r="A88" s="24"/>
      <c r="B88" s="24"/>
      <c r="C88" s="24"/>
      <c r="D88" s="24"/>
    </row>
    <row r="89" spans="1:4" ht="15.75" customHeight="1" x14ac:dyDescent="0.4">
      <c r="A89" s="24"/>
      <c r="B89" s="24"/>
      <c r="C89" s="24"/>
      <c r="D89" s="24"/>
    </row>
    <row r="90" spans="1:4" ht="15.75" customHeight="1" x14ac:dyDescent="0.4">
      <c r="A90" s="24"/>
      <c r="B90" s="24"/>
      <c r="C90" s="24"/>
      <c r="D90" s="24"/>
    </row>
    <row r="91" spans="1:4" ht="15.75" customHeight="1" x14ac:dyDescent="0.4">
      <c r="A91" s="24"/>
      <c r="B91" s="24"/>
      <c r="C91" s="24"/>
      <c r="D91" s="24"/>
    </row>
    <row r="92" spans="1:4" ht="15.75" customHeight="1" x14ac:dyDescent="0.4">
      <c r="A92" s="24"/>
      <c r="B92" s="24"/>
      <c r="C92" s="24"/>
      <c r="D92" s="24"/>
    </row>
    <row r="93" spans="1:4" ht="15.75" customHeight="1" x14ac:dyDescent="0.4">
      <c r="A93" s="24"/>
      <c r="B93" s="24"/>
      <c r="C93" s="24"/>
      <c r="D93" s="24"/>
    </row>
    <row r="94" spans="1:4" ht="15.75" customHeight="1" x14ac:dyDescent="0.4">
      <c r="A94" s="24"/>
      <c r="B94" s="24"/>
      <c r="C94" s="24"/>
      <c r="D94" s="24"/>
    </row>
    <row r="95" spans="1:4" ht="15.75" customHeight="1" x14ac:dyDescent="0.4">
      <c r="A95" s="24"/>
      <c r="B95" s="24"/>
      <c r="C95" s="24"/>
      <c r="D95" s="24"/>
    </row>
    <row r="96" spans="1:4" ht="15.75" customHeight="1" x14ac:dyDescent="0.4">
      <c r="A96" s="24"/>
      <c r="B96" s="24"/>
      <c r="C96" s="24"/>
      <c r="D96" s="24"/>
    </row>
    <row r="97" spans="1:4" ht="15.75" customHeight="1" x14ac:dyDescent="0.4">
      <c r="A97" s="24"/>
      <c r="B97" s="24"/>
      <c r="C97" s="24"/>
      <c r="D97" s="24"/>
    </row>
    <row r="98" spans="1:4" ht="15.75" customHeight="1" x14ac:dyDescent="0.4">
      <c r="A98" s="24"/>
      <c r="B98" s="24"/>
      <c r="C98" s="24"/>
      <c r="D98" s="24"/>
    </row>
    <row r="99" spans="1:4" ht="15.75" customHeight="1" x14ac:dyDescent="0.4">
      <c r="A99" s="24"/>
      <c r="B99" s="24"/>
      <c r="C99" s="24"/>
      <c r="D99" s="24"/>
    </row>
    <row r="100" spans="1:4" ht="15.75" customHeight="1" x14ac:dyDescent="0.4">
      <c r="A100" s="24"/>
      <c r="B100" s="24"/>
      <c r="C100" s="24"/>
      <c r="D100" s="24"/>
    </row>
    <row r="101" spans="1:4" ht="15.75" customHeight="1" x14ac:dyDescent="0.4">
      <c r="A101" s="24"/>
      <c r="B101" s="24"/>
      <c r="C101" s="24"/>
      <c r="D101" s="24"/>
    </row>
    <row r="102" spans="1:4" ht="15.75" customHeight="1" x14ac:dyDescent="0.4">
      <c r="A102" s="24"/>
      <c r="B102" s="24"/>
      <c r="C102" s="24"/>
      <c r="D102" s="24"/>
    </row>
    <row r="103" spans="1:4" ht="15.75" customHeight="1" x14ac:dyDescent="0.4">
      <c r="A103" s="24"/>
      <c r="B103" s="24"/>
      <c r="C103" s="24"/>
      <c r="D103" s="24"/>
    </row>
    <row r="104" spans="1:4" ht="15.75" customHeight="1" x14ac:dyDescent="0.4">
      <c r="A104" s="24"/>
      <c r="B104" s="24"/>
      <c r="C104" s="24"/>
      <c r="D104" s="24"/>
    </row>
    <row r="105" spans="1:4" ht="15.75" customHeight="1" x14ac:dyDescent="0.4">
      <c r="A105" s="24"/>
      <c r="B105" s="24"/>
      <c r="C105" s="24"/>
      <c r="D105" s="24"/>
    </row>
    <row r="106" spans="1:4" ht="15.75" customHeight="1" x14ac:dyDescent="0.4">
      <c r="A106" s="24"/>
      <c r="B106" s="24"/>
      <c r="C106" s="24"/>
      <c r="D106" s="24"/>
    </row>
    <row r="107" spans="1:4" ht="15.75" customHeight="1" x14ac:dyDescent="0.4">
      <c r="A107" s="24"/>
      <c r="B107" s="24"/>
      <c r="C107" s="24"/>
      <c r="D107" s="24"/>
    </row>
    <row r="108" spans="1:4" ht="15.75" customHeight="1" x14ac:dyDescent="0.4">
      <c r="A108" s="24"/>
      <c r="B108" s="24"/>
      <c r="C108" s="24"/>
      <c r="D108" s="24"/>
    </row>
    <row r="109" spans="1:4" ht="15.75" customHeight="1" x14ac:dyDescent="0.4">
      <c r="A109" s="24"/>
      <c r="B109" s="24"/>
      <c r="C109" s="24"/>
      <c r="D109" s="24"/>
    </row>
    <row r="110" spans="1:4" ht="15.75" customHeight="1" x14ac:dyDescent="0.4">
      <c r="A110" s="24"/>
      <c r="B110" s="24"/>
      <c r="C110" s="24"/>
      <c r="D110" s="24"/>
    </row>
    <row r="111" spans="1:4" ht="15.75" customHeight="1" x14ac:dyDescent="0.4">
      <c r="A111" s="24"/>
      <c r="B111" s="24"/>
      <c r="C111" s="24"/>
      <c r="D111" s="24"/>
    </row>
    <row r="112" spans="1:4" ht="15.75" customHeight="1" x14ac:dyDescent="0.4">
      <c r="A112" s="24"/>
      <c r="B112" s="24"/>
      <c r="C112" s="24"/>
      <c r="D112" s="24"/>
    </row>
    <row r="113" spans="1:4" ht="15.75" customHeight="1" x14ac:dyDescent="0.4">
      <c r="A113" s="24"/>
      <c r="B113" s="24"/>
      <c r="C113" s="24"/>
      <c r="D113" s="24"/>
    </row>
    <row r="114" spans="1:4" ht="15.75" customHeight="1" x14ac:dyDescent="0.4">
      <c r="A114" s="24"/>
      <c r="B114" s="24"/>
      <c r="C114" s="24"/>
      <c r="D114" s="24"/>
    </row>
    <row r="115" spans="1:4" ht="15.75" customHeight="1" x14ac:dyDescent="0.4">
      <c r="A115" s="24"/>
      <c r="B115" s="24"/>
      <c r="C115" s="24"/>
      <c r="D115" s="24"/>
    </row>
    <row r="116" spans="1:4" ht="15.75" customHeight="1" x14ac:dyDescent="0.4">
      <c r="A116" s="24"/>
      <c r="B116" s="24"/>
      <c r="C116" s="24"/>
      <c r="D116" s="24"/>
    </row>
    <row r="117" spans="1:4" ht="15.75" customHeight="1" x14ac:dyDescent="0.4">
      <c r="A117" s="24"/>
      <c r="B117" s="24"/>
      <c r="C117" s="24"/>
      <c r="D117" s="24"/>
    </row>
    <row r="118" spans="1:4" ht="15.75" customHeight="1" x14ac:dyDescent="0.4">
      <c r="A118" s="24"/>
      <c r="B118" s="24"/>
      <c r="C118" s="24"/>
      <c r="D118" s="24"/>
    </row>
    <row r="119" spans="1:4" ht="15.75" customHeight="1" x14ac:dyDescent="0.4">
      <c r="A119" s="24"/>
      <c r="B119" s="24"/>
      <c r="C119" s="24"/>
      <c r="D119" s="24"/>
    </row>
    <row r="120" spans="1:4" ht="15.75" customHeight="1" x14ac:dyDescent="0.4">
      <c r="A120" s="24"/>
      <c r="B120" s="24"/>
      <c r="C120" s="24"/>
      <c r="D120" s="24"/>
    </row>
    <row r="121" spans="1:4" ht="15.75" customHeight="1" x14ac:dyDescent="0.4">
      <c r="A121" s="24"/>
      <c r="B121" s="24"/>
      <c r="C121" s="24"/>
      <c r="D121" s="24"/>
    </row>
    <row r="122" spans="1:4" ht="15.75" customHeight="1" x14ac:dyDescent="0.4">
      <c r="A122" s="24"/>
      <c r="B122" s="24"/>
      <c r="C122" s="24"/>
      <c r="D122" s="24"/>
    </row>
    <row r="123" spans="1:4" ht="15.75" customHeight="1" x14ac:dyDescent="0.4">
      <c r="A123" s="24"/>
      <c r="B123" s="24"/>
      <c r="C123" s="24"/>
      <c r="D123" s="24"/>
    </row>
    <row r="124" spans="1:4" ht="15.75" customHeight="1" x14ac:dyDescent="0.4">
      <c r="A124" s="24"/>
      <c r="B124" s="24"/>
      <c r="C124" s="24"/>
      <c r="D124" s="24"/>
    </row>
    <row r="125" spans="1:4" ht="15.75" customHeight="1" x14ac:dyDescent="0.4">
      <c r="A125" s="24"/>
      <c r="B125" s="24"/>
      <c r="C125" s="24"/>
      <c r="D125" s="24"/>
    </row>
    <row r="126" spans="1:4" ht="15.75" customHeight="1" x14ac:dyDescent="0.4">
      <c r="A126" s="24"/>
      <c r="B126" s="24"/>
      <c r="C126" s="24"/>
      <c r="D126" s="24"/>
    </row>
    <row r="127" spans="1:4" ht="15.75" customHeight="1" x14ac:dyDescent="0.4">
      <c r="A127" s="24"/>
      <c r="B127" s="24"/>
      <c r="C127" s="24"/>
      <c r="D127" s="24"/>
    </row>
    <row r="128" spans="1:4" ht="15.75" customHeight="1" x14ac:dyDescent="0.4">
      <c r="A128" s="24"/>
      <c r="B128" s="24"/>
      <c r="C128" s="24"/>
      <c r="D128" s="24"/>
    </row>
    <row r="129" spans="1:4" ht="15.75" customHeight="1" x14ac:dyDescent="0.4">
      <c r="A129" s="24"/>
      <c r="B129" s="24"/>
      <c r="C129" s="24"/>
      <c r="D129" s="24"/>
    </row>
    <row r="130" spans="1:4" ht="15.75" customHeight="1" x14ac:dyDescent="0.4">
      <c r="A130" s="24"/>
      <c r="B130" s="24"/>
      <c r="C130" s="24"/>
      <c r="D130" s="24"/>
    </row>
    <row r="131" spans="1:4" ht="15.75" customHeight="1" x14ac:dyDescent="0.4">
      <c r="A131" s="24"/>
      <c r="B131" s="24"/>
      <c r="C131" s="24"/>
      <c r="D131" s="24"/>
    </row>
    <row r="132" spans="1:4" ht="15.75" customHeight="1" x14ac:dyDescent="0.4">
      <c r="A132" s="24"/>
      <c r="B132" s="24"/>
      <c r="C132" s="24"/>
      <c r="D132" s="24"/>
    </row>
    <row r="133" spans="1:4" ht="15.75" customHeight="1" x14ac:dyDescent="0.4">
      <c r="A133" s="24"/>
      <c r="B133" s="24"/>
      <c r="C133" s="24"/>
      <c r="D133" s="24"/>
    </row>
    <row r="134" spans="1:4" ht="15.75" customHeight="1" x14ac:dyDescent="0.4">
      <c r="A134" s="24"/>
      <c r="B134" s="24"/>
      <c r="C134" s="24"/>
      <c r="D134" s="24"/>
    </row>
    <row r="135" spans="1:4" ht="15.75" customHeight="1" x14ac:dyDescent="0.4">
      <c r="A135" s="24"/>
      <c r="B135" s="24"/>
      <c r="C135" s="24"/>
      <c r="D135" s="24"/>
    </row>
    <row r="136" spans="1:4" ht="15.75" customHeight="1" x14ac:dyDescent="0.4">
      <c r="A136" s="24"/>
      <c r="B136" s="24"/>
      <c r="C136" s="24"/>
      <c r="D136" s="24"/>
    </row>
    <row r="137" spans="1:4" ht="15.75" customHeight="1" x14ac:dyDescent="0.4">
      <c r="A137" s="24"/>
      <c r="B137" s="24"/>
      <c r="C137" s="24"/>
      <c r="D137" s="24"/>
    </row>
    <row r="138" spans="1:4" ht="15.75" customHeight="1" x14ac:dyDescent="0.4">
      <c r="A138" s="24"/>
      <c r="B138" s="24"/>
      <c r="C138" s="24"/>
      <c r="D138" s="24"/>
    </row>
    <row r="139" spans="1:4" ht="15.75" customHeight="1" x14ac:dyDescent="0.4">
      <c r="A139" s="24"/>
      <c r="B139" s="24"/>
      <c r="C139" s="24"/>
      <c r="D139" s="24"/>
    </row>
    <row r="140" spans="1:4" ht="15.75" customHeight="1" x14ac:dyDescent="0.4">
      <c r="A140" s="24"/>
      <c r="B140" s="24"/>
      <c r="C140" s="24"/>
      <c r="D140" s="24"/>
    </row>
    <row r="141" spans="1:4" ht="15.75" customHeight="1" x14ac:dyDescent="0.4">
      <c r="A141" s="24"/>
      <c r="B141" s="24"/>
      <c r="C141" s="24"/>
      <c r="D141" s="24"/>
    </row>
    <row r="142" spans="1:4" ht="15.75" customHeight="1" x14ac:dyDescent="0.4">
      <c r="A142" s="24"/>
      <c r="B142" s="24"/>
      <c r="C142" s="24"/>
      <c r="D142" s="24"/>
    </row>
    <row r="143" spans="1:4" ht="15.75" customHeight="1" x14ac:dyDescent="0.4">
      <c r="A143" s="24"/>
      <c r="B143" s="24"/>
      <c r="C143" s="24"/>
      <c r="D143" s="24"/>
    </row>
    <row r="144" spans="1:4" ht="15.75" customHeight="1" x14ac:dyDescent="0.4">
      <c r="A144" s="24"/>
      <c r="B144" s="24"/>
      <c r="C144" s="24"/>
      <c r="D144" s="24"/>
    </row>
    <row r="145" spans="1:4" ht="15.75" customHeight="1" x14ac:dyDescent="0.4">
      <c r="A145" s="24"/>
      <c r="B145" s="24"/>
      <c r="C145" s="24"/>
      <c r="D145" s="24"/>
    </row>
    <row r="146" spans="1:4" ht="15.75" customHeight="1" x14ac:dyDescent="0.4">
      <c r="A146" s="24"/>
      <c r="B146" s="24"/>
      <c r="C146" s="24"/>
      <c r="D146" s="24"/>
    </row>
    <row r="147" spans="1:4" ht="15.75" customHeight="1" x14ac:dyDescent="0.4">
      <c r="A147" s="24"/>
      <c r="B147" s="24"/>
      <c r="C147" s="24"/>
      <c r="D147" s="24"/>
    </row>
    <row r="148" spans="1:4" ht="15.75" customHeight="1" x14ac:dyDescent="0.4">
      <c r="A148" s="24"/>
      <c r="B148" s="24"/>
      <c r="C148" s="24"/>
      <c r="D148" s="24"/>
    </row>
    <row r="149" spans="1:4" ht="15.75" customHeight="1" x14ac:dyDescent="0.4">
      <c r="A149" s="24"/>
      <c r="B149" s="24"/>
      <c r="C149" s="24"/>
      <c r="D149" s="24"/>
    </row>
    <row r="150" spans="1:4" ht="15.75" customHeight="1" x14ac:dyDescent="0.4">
      <c r="A150" s="24"/>
      <c r="B150" s="24"/>
      <c r="C150" s="24"/>
      <c r="D150" s="24"/>
    </row>
    <row r="151" spans="1:4" ht="15.75" customHeight="1" x14ac:dyDescent="0.4">
      <c r="A151" s="24"/>
      <c r="B151" s="24"/>
      <c r="C151" s="24"/>
      <c r="D151" s="24"/>
    </row>
    <row r="152" spans="1:4" ht="15.75" customHeight="1" x14ac:dyDescent="0.4">
      <c r="A152" s="24"/>
      <c r="B152" s="24"/>
      <c r="C152" s="24"/>
      <c r="D152" s="24"/>
    </row>
    <row r="153" spans="1:4" ht="15.75" customHeight="1" x14ac:dyDescent="0.4">
      <c r="A153" s="24"/>
      <c r="B153" s="24"/>
      <c r="C153" s="24"/>
      <c r="D153" s="24"/>
    </row>
    <row r="154" spans="1:4" ht="15.75" customHeight="1" x14ac:dyDescent="0.4">
      <c r="A154" s="24"/>
      <c r="B154" s="24"/>
      <c r="C154" s="24"/>
      <c r="D154" s="24"/>
    </row>
    <row r="155" spans="1:4" ht="15.75" customHeight="1" x14ac:dyDescent="0.4">
      <c r="A155" s="24"/>
      <c r="B155" s="24"/>
      <c r="C155" s="24"/>
      <c r="D155" s="24"/>
    </row>
    <row r="156" spans="1:4" ht="15.75" customHeight="1" x14ac:dyDescent="0.4">
      <c r="A156" s="24"/>
      <c r="B156" s="24"/>
      <c r="C156" s="24"/>
      <c r="D156" s="24"/>
    </row>
    <row r="157" spans="1:4" ht="15.75" customHeight="1" x14ac:dyDescent="0.4">
      <c r="A157" s="24"/>
      <c r="B157" s="24"/>
      <c r="C157" s="24"/>
      <c r="D157" s="24"/>
    </row>
    <row r="158" spans="1:4" ht="15.75" customHeight="1" x14ac:dyDescent="0.4">
      <c r="A158" s="24"/>
      <c r="B158" s="24"/>
      <c r="C158" s="24"/>
      <c r="D158" s="24"/>
    </row>
    <row r="159" spans="1:4" ht="15.75" customHeight="1" x14ac:dyDescent="0.4">
      <c r="A159" s="24"/>
      <c r="B159" s="24"/>
      <c r="C159" s="24"/>
      <c r="D159" s="24"/>
    </row>
    <row r="160" spans="1:4" ht="15.75" customHeight="1" x14ac:dyDescent="0.4">
      <c r="A160" s="24"/>
      <c r="B160" s="24"/>
      <c r="C160" s="24"/>
      <c r="D160" s="24"/>
    </row>
    <row r="161" spans="1:4" ht="15.75" customHeight="1" x14ac:dyDescent="0.4">
      <c r="A161" s="24"/>
      <c r="B161" s="24"/>
      <c r="C161" s="24"/>
      <c r="D161" s="24"/>
    </row>
    <row r="162" spans="1:4" ht="15.75" customHeight="1" x14ac:dyDescent="0.4">
      <c r="A162" s="24"/>
      <c r="B162" s="24"/>
      <c r="C162" s="24"/>
      <c r="D162" s="24"/>
    </row>
    <row r="163" spans="1:4" ht="15.75" customHeight="1" x14ac:dyDescent="0.4">
      <c r="A163" s="24"/>
      <c r="B163" s="24"/>
      <c r="C163" s="24"/>
      <c r="D163" s="24"/>
    </row>
    <row r="164" spans="1:4" ht="15.75" customHeight="1" x14ac:dyDescent="0.4">
      <c r="A164" s="24"/>
      <c r="B164" s="24"/>
      <c r="C164" s="24"/>
      <c r="D164" s="24"/>
    </row>
    <row r="165" spans="1:4" ht="15.75" customHeight="1" x14ac:dyDescent="0.4">
      <c r="A165" s="24"/>
      <c r="B165" s="24"/>
      <c r="C165" s="24"/>
      <c r="D165" s="24"/>
    </row>
    <row r="166" spans="1:4" ht="15.75" customHeight="1" x14ac:dyDescent="0.4">
      <c r="A166" s="24"/>
      <c r="B166" s="24"/>
      <c r="C166" s="24"/>
      <c r="D166" s="24"/>
    </row>
    <row r="167" spans="1:4" ht="15.75" customHeight="1" x14ac:dyDescent="0.4">
      <c r="A167" s="24"/>
      <c r="B167" s="24"/>
      <c r="C167" s="24"/>
      <c r="D167" s="24"/>
    </row>
    <row r="168" spans="1:4" ht="15.75" customHeight="1" x14ac:dyDescent="0.4">
      <c r="A168" s="24"/>
      <c r="B168" s="24"/>
      <c r="C168" s="24"/>
      <c r="D168" s="24"/>
    </row>
    <row r="169" spans="1:4" ht="15.75" customHeight="1" x14ac:dyDescent="0.4">
      <c r="A169" s="24"/>
      <c r="B169" s="24"/>
      <c r="C169" s="24"/>
      <c r="D169" s="24"/>
    </row>
    <row r="170" spans="1:4" ht="15.75" customHeight="1" x14ac:dyDescent="0.4">
      <c r="A170" s="24"/>
      <c r="B170" s="24"/>
      <c r="C170" s="24"/>
      <c r="D170" s="24"/>
    </row>
    <row r="171" spans="1:4" ht="15.75" customHeight="1" x14ac:dyDescent="0.4">
      <c r="A171" s="24"/>
      <c r="B171" s="24"/>
      <c r="C171" s="24"/>
      <c r="D171" s="24"/>
    </row>
    <row r="172" spans="1:4" ht="15.75" customHeight="1" x14ac:dyDescent="0.4">
      <c r="A172" s="24"/>
      <c r="B172" s="24"/>
      <c r="C172" s="24"/>
      <c r="D172" s="24"/>
    </row>
    <row r="173" spans="1:4" ht="15.75" customHeight="1" x14ac:dyDescent="0.4">
      <c r="B173" s="24"/>
      <c r="C173" s="24"/>
      <c r="D173" s="24"/>
    </row>
    <row r="174" spans="1:4" ht="15.75" customHeight="1" x14ac:dyDescent="0.4">
      <c r="B174" s="24"/>
      <c r="C174" s="24"/>
      <c r="D174" s="24"/>
    </row>
    <row r="175" spans="1:4" ht="15.75" customHeight="1" x14ac:dyDescent="0.4">
      <c r="B175" s="24"/>
      <c r="C175" s="24"/>
      <c r="D175" s="24"/>
    </row>
    <row r="176" spans="1:4" ht="15.75" customHeight="1" x14ac:dyDescent="0.4">
      <c r="B176" s="24"/>
      <c r="C176" s="24"/>
      <c r="D176" s="24"/>
    </row>
    <row r="177" spans="2:4" ht="15.75" customHeight="1" x14ac:dyDescent="0.4">
      <c r="B177" s="24"/>
      <c r="C177" s="24"/>
      <c r="D177" s="24"/>
    </row>
    <row r="178" spans="2:4" ht="15.75" customHeight="1" x14ac:dyDescent="0.4">
      <c r="B178" s="24"/>
      <c r="C178" s="24"/>
      <c r="D178" s="24"/>
    </row>
    <row r="179" spans="2:4" ht="15.75" customHeight="1" x14ac:dyDescent="0.4">
      <c r="B179" s="24"/>
      <c r="C179" s="24"/>
      <c r="D179" s="24"/>
    </row>
    <row r="180" spans="2:4" ht="15.75" customHeight="1" x14ac:dyDescent="0.4">
      <c r="B180" s="24"/>
      <c r="C180" s="24"/>
      <c r="D180" s="24"/>
    </row>
    <row r="181" spans="2:4" ht="15.75" customHeight="1" x14ac:dyDescent="0.4">
      <c r="B181" s="24"/>
      <c r="C181" s="24"/>
      <c r="D181" s="24"/>
    </row>
    <row r="182" spans="2:4" ht="15.75" customHeight="1" x14ac:dyDescent="0.4">
      <c r="B182" s="24"/>
      <c r="C182" s="24"/>
      <c r="D182" s="24"/>
    </row>
    <row r="183" spans="2:4" ht="15.75" customHeight="1" x14ac:dyDescent="0.25"/>
    <row r="184" spans="2:4" ht="15.75" customHeight="1" x14ac:dyDescent="0.25"/>
    <row r="185" spans="2:4" ht="15.75" customHeight="1" x14ac:dyDescent="0.25"/>
    <row r="186" spans="2:4" ht="15.75" customHeight="1" x14ac:dyDescent="0.25"/>
    <row r="187" spans="2:4" ht="15.75" customHeight="1" x14ac:dyDescent="0.25"/>
    <row r="188" spans="2:4" ht="15.75" customHeight="1" x14ac:dyDescent="0.25"/>
    <row r="189" spans="2:4" ht="15.75" customHeight="1" x14ac:dyDescent="0.25"/>
    <row r="190" spans="2:4" ht="15.75" customHeight="1" x14ac:dyDescent="0.25"/>
    <row r="191" spans="2:4" ht="15.75" customHeight="1" x14ac:dyDescent="0.25"/>
    <row r="192" spans="2:4"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sheetData>
  <mergeCells count="49">
    <mergeCell ref="H37:J37"/>
    <mergeCell ref="G37:G39"/>
    <mergeCell ref="H40:J40"/>
    <mergeCell ref="G40:G41"/>
    <mergeCell ref="G42:G44"/>
    <mergeCell ref="H42:J42"/>
    <mergeCell ref="H44:J44"/>
    <mergeCell ref="H38:J38"/>
    <mergeCell ref="H39:J39"/>
    <mergeCell ref="H41:J41"/>
    <mergeCell ref="H43:J43"/>
    <mergeCell ref="G35:G36"/>
    <mergeCell ref="B7:C11"/>
    <mergeCell ref="G25:G27"/>
    <mergeCell ref="G28:G30"/>
    <mergeCell ref="G31:G33"/>
    <mergeCell ref="G24:H24"/>
    <mergeCell ref="H31:J31"/>
    <mergeCell ref="H32:J32"/>
    <mergeCell ref="H33:J33"/>
    <mergeCell ref="H35:J35"/>
    <mergeCell ref="H36:J36"/>
    <mergeCell ref="D7:F7"/>
    <mergeCell ref="D8:F8"/>
    <mergeCell ref="D9:F9"/>
    <mergeCell ref="D10:F10"/>
    <mergeCell ref="D11:F11"/>
    <mergeCell ref="D3:F3"/>
    <mergeCell ref="D4:F4"/>
    <mergeCell ref="B5:C5"/>
    <mergeCell ref="D5:F5"/>
    <mergeCell ref="D6:F6"/>
    <mergeCell ref="B3:C4"/>
    <mergeCell ref="B6:C6"/>
    <mergeCell ref="I24:K24"/>
    <mergeCell ref="G18:K18"/>
    <mergeCell ref="G19:H19"/>
    <mergeCell ref="B30:D30"/>
    <mergeCell ref="G20:H20"/>
    <mergeCell ref="G21:H21"/>
    <mergeCell ref="G22:H22"/>
    <mergeCell ref="G23:H23"/>
    <mergeCell ref="H28:J28"/>
    <mergeCell ref="H29:J29"/>
    <mergeCell ref="H30:J30"/>
    <mergeCell ref="H25:J25"/>
    <mergeCell ref="H26:J26"/>
    <mergeCell ref="H27:J27"/>
    <mergeCell ref="B24:D24"/>
  </mergeCells>
  <hyperlinks>
    <hyperlink ref="I6" r:id="rId1" display="https://coursera.org/" xr:uid="{B3428B06-8281-4722-9564-27FE662FB646}"/>
    <hyperlink ref="J6" r:id="rId2" display="https://udemy.com/" xr:uid="{9C3AAC19-933A-426B-A8D8-25476CAA8C99}"/>
    <hyperlink ref="K6" r:id="rId3" display="https://khanacademy.org/" xr:uid="{32BCD6AE-A890-4315-8580-8019053B75B3}"/>
    <hyperlink ref="M4" r:id="rId4" display="https://www.coursera.org/" xr:uid="{56D0E36E-62FE-41BF-BD95-9D0AFFA9D1F7}"/>
    <hyperlink ref="M5" r:id="rId5" display="https://www.udemy.com/" xr:uid="{6B3280C1-336F-4C50-9199-83F844E9017E}"/>
    <hyperlink ref="M6" r:id="rId6" display="https://www.khanacademy.org/" xr:uid="{EE6391A7-BB4A-4BBD-BED8-86252F500ACC}"/>
    <hyperlink ref="M7" r:id="rId7" display="https://www.statista.com/" xr:uid="{88DCEEB6-34CD-4F7A-9011-2955C0543A28}"/>
    <hyperlink ref="D35" r:id="rId8" xr:uid="{784B47C3-12D1-4ADE-87FB-B6A3AE2E4553}"/>
    <hyperlink ref="D47" r:id="rId9" xr:uid="{46ED93A2-A182-4E17-942A-55528A8DB35F}"/>
    <hyperlink ref="D59" r:id="rId10" xr:uid="{59E17CF7-F9E1-44C6-8B33-DD74EF3EF307}"/>
  </hyperlinks>
  <pageMargins left="0.7" right="0.7" top="0.75" bottom="0.75" header="0" footer="0"/>
  <pageSetup orientation="landscape"/>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O53"/>
  <sheetViews>
    <sheetView topLeftCell="A7" zoomScale="85" zoomScaleNormal="85" workbookViewId="0">
      <selection activeCell="M64" sqref="M64"/>
    </sheetView>
  </sheetViews>
  <sheetFormatPr defaultColWidth="12.6328125" defaultRowHeight="15" customHeight="1" x14ac:dyDescent="0.25"/>
  <cols>
    <col min="3" max="3" width="23.7265625" customWidth="1"/>
    <col min="14" max="14" width="84.08984375" customWidth="1"/>
  </cols>
  <sheetData>
    <row r="1" spans="1:15" ht="15.5" customHeight="1" x14ac:dyDescent="0.5">
      <c r="A1" s="1" t="s">
        <v>0</v>
      </c>
      <c r="C1" t="s">
        <v>141</v>
      </c>
    </row>
    <row r="2" spans="1:15" ht="18.5" x14ac:dyDescent="0.5">
      <c r="A2" s="1" t="s">
        <v>1</v>
      </c>
      <c r="D2" s="120"/>
    </row>
    <row r="3" spans="1:15" ht="18.5" x14ac:dyDescent="0.5">
      <c r="A3" s="1" t="s">
        <v>76</v>
      </c>
      <c r="C3" t="s">
        <v>431</v>
      </c>
    </row>
    <row r="4" spans="1:15" ht="18.5" x14ac:dyDescent="0.5">
      <c r="A4" s="1" t="s">
        <v>77</v>
      </c>
      <c r="C4" s="56" t="s">
        <v>431</v>
      </c>
    </row>
    <row r="5" spans="1:15" ht="21.5" x14ac:dyDescent="0.5">
      <c r="A5" s="1" t="s">
        <v>78</v>
      </c>
      <c r="C5" s="56" t="s">
        <v>431</v>
      </c>
      <c r="J5" s="124" t="s">
        <v>442</v>
      </c>
    </row>
    <row r="6" spans="1:15" ht="15" customHeight="1" thickBot="1" x14ac:dyDescent="0.3">
      <c r="O6" s="121"/>
    </row>
    <row r="7" spans="1:15" ht="15" customHeight="1" x14ac:dyDescent="0.25">
      <c r="J7" s="308" t="s">
        <v>432</v>
      </c>
      <c r="K7" s="309"/>
      <c r="L7" s="309"/>
      <c r="M7" s="309"/>
      <c r="N7" s="258" t="s">
        <v>437</v>
      </c>
    </row>
    <row r="8" spans="1:15" ht="15" customHeight="1" x14ac:dyDescent="0.25">
      <c r="J8" s="306"/>
      <c r="K8" s="307"/>
      <c r="L8" s="307"/>
      <c r="M8" s="307"/>
      <c r="N8" s="233"/>
    </row>
    <row r="9" spans="1:15" ht="15" customHeight="1" x14ac:dyDescent="0.25">
      <c r="J9" s="306"/>
      <c r="K9" s="307"/>
      <c r="L9" s="307"/>
      <c r="M9" s="307"/>
      <c r="N9" s="233"/>
    </row>
    <row r="10" spans="1:15" ht="12.5" x14ac:dyDescent="0.25">
      <c r="J10" s="306"/>
      <c r="K10" s="307"/>
      <c r="L10" s="307"/>
      <c r="M10" s="307"/>
      <c r="N10" s="233"/>
    </row>
    <row r="11" spans="1:15" ht="37.5" x14ac:dyDescent="0.95">
      <c r="C11" s="4" t="s">
        <v>79</v>
      </c>
      <c r="J11" s="125" t="s">
        <v>433</v>
      </c>
      <c r="K11" s="123"/>
      <c r="L11" s="123"/>
      <c r="M11" s="123"/>
      <c r="N11" s="115" t="s">
        <v>440</v>
      </c>
      <c r="O11" s="122"/>
    </row>
    <row r="12" spans="1:15" s="56" customFormat="1" ht="36" x14ac:dyDescent="0.95">
      <c r="C12" s="4"/>
      <c r="J12" s="306" t="s">
        <v>434</v>
      </c>
      <c r="K12" s="307"/>
      <c r="L12" s="307"/>
      <c r="M12" s="307"/>
      <c r="N12" s="305" t="s">
        <v>438</v>
      </c>
      <c r="O12" s="122"/>
    </row>
    <row r="13" spans="1:15" ht="15" customHeight="1" x14ac:dyDescent="0.25">
      <c r="J13" s="306"/>
      <c r="K13" s="307"/>
      <c r="L13" s="307"/>
      <c r="M13" s="307"/>
      <c r="N13" s="305"/>
    </row>
    <row r="14" spans="1:15" ht="15" customHeight="1" x14ac:dyDescent="0.25">
      <c r="J14" s="306" t="s">
        <v>435</v>
      </c>
      <c r="K14" s="307"/>
      <c r="L14" s="307"/>
      <c r="M14" s="307"/>
      <c r="N14" s="233" t="s">
        <v>439</v>
      </c>
    </row>
    <row r="15" spans="1:15" ht="15" customHeight="1" x14ac:dyDescent="0.25">
      <c r="J15" s="306"/>
      <c r="K15" s="307"/>
      <c r="L15" s="307"/>
      <c r="M15" s="307"/>
      <c r="N15" s="233"/>
    </row>
    <row r="16" spans="1:15" ht="15" customHeight="1" x14ac:dyDescent="0.25">
      <c r="J16" s="306"/>
      <c r="K16" s="307"/>
      <c r="L16" s="307"/>
      <c r="M16" s="307"/>
      <c r="N16" s="233"/>
    </row>
    <row r="17" spans="10:14" ht="15" customHeight="1" x14ac:dyDescent="0.25">
      <c r="J17" s="287" t="s">
        <v>436</v>
      </c>
      <c r="K17" s="288"/>
      <c r="L17" s="288"/>
      <c r="M17" s="288"/>
      <c r="N17" s="233" t="s">
        <v>441</v>
      </c>
    </row>
    <row r="18" spans="10:14" ht="15" customHeight="1" x14ac:dyDescent="0.25">
      <c r="J18" s="287"/>
      <c r="K18" s="288"/>
      <c r="L18" s="288"/>
      <c r="M18" s="288"/>
      <c r="N18" s="233"/>
    </row>
    <row r="19" spans="10:14" ht="15" customHeight="1" x14ac:dyDescent="0.25">
      <c r="J19" s="287"/>
      <c r="K19" s="288"/>
      <c r="L19" s="288"/>
      <c r="M19" s="288"/>
      <c r="N19" s="233"/>
    </row>
    <row r="20" spans="10:14" ht="15" customHeight="1" x14ac:dyDescent="0.25">
      <c r="J20" s="287"/>
      <c r="K20" s="288"/>
      <c r="L20" s="288"/>
      <c r="M20" s="288"/>
      <c r="N20" s="233"/>
    </row>
    <row r="21" spans="10:14" ht="15" customHeight="1" x14ac:dyDescent="0.25">
      <c r="J21" s="287"/>
      <c r="K21" s="288"/>
      <c r="L21" s="288"/>
      <c r="M21" s="288"/>
      <c r="N21" s="233"/>
    </row>
    <row r="22" spans="10:14" ht="15" customHeight="1" x14ac:dyDescent="0.25">
      <c r="J22" s="289" t="s">
        <v>443</v>
      </c>
      <c r="K22" s="290"/>
      <c r="L22" s="290"/>
      <c r="M22" s="290"/>
      <c r="N22" s="293"/>
    </row>
    <row r="23" spans="10:14" ht="15" customHeight="1" x14ac:dyDescent="0.25">
      <c r="J23" s="291"/>
      <c r="K23" s="292"/>
      <c r="L23" s="292"/>
      <c r="M23" s="292"/>
      <c r="N23" s="294"/>
    </row>
    <row r="24" spans="10:14" ht="15" customHeight="1" x14ac:dyDescent="0.25">
      <c r="J24" s="291"/>
      <c r="K24" s="292"/>
      <c r="L24" s="292"/>
      <c r="M24" s="292"/>
      <c r="N24" s="294"/>
    </row>
    <row r="25" spans="10:14" ht="15" customHeight="1" x14ac:dyDescent="0.25">
      <c r="J25" s="126"/>
      <c r="K25" s="75"/>
      <c r="L25" s="75"/>
      <c r="M25" s="75"/>
      <c r="N25" s="294"/>
    </row>
    <row r="26" spans="10:14" ht="15" customHeight="1" x14ac:dyDescent="0.25">
      <c r="J26" s="126"/>
      <c r="K26" s="75"/>
      <c r="L26" s="75"/>
      <c r="M26" s="75"/>
      <c r="N26" s="294"/>
    </row>
    <row r="27" spans="10:14" ht="15" customHeight="1" x14ac:dyDescent="0.25">
      <c r="J27" s="126"/>
      <c r="K27" s="75"/>
      <c r="L27" s="75"/>
      <c r="M27" s="75"/>
      <c r="N27" s="294"/>
    </row>
    <row r="28" spans="10:14" ht="15" customHeight="1" x14ac:dyDescent="0.25">
      <c r="J28" s="126"/>
      <c r="K28" s="75"/>
      <c r="L28" s="75"/>
      <c r="M28" s="75"/>
      <c r="N28" s="294"/>
    </row>
    <row r="29" spans="10:14" ht="15" customHeight="1" x14ac:dyDescent="0.25">
      <c r="J29" s="126"/>
      <c r="K29" s="75"/>
      <c r="L29" s="75"/>
      <c r="M29" s="75"/>
      <c r="N29" s="294"/>
    </row>
    <row r="30" spans="10:14" ht="15" customHeight="1" x14ac:dyDescent="0.25">
      <c r="J30" s="126"/>
      <c r="K30" s="75"/>
      <c r="L30" s="75"/>
      <c r="M30" s="75"/>
      <c r="N30" s="294"/>
    </row>
    <row r="31" spans="10:14" ht="15" customHeight="1" x14ac:dyDescent="0.25">
      <c r="J31" s="126"/>
      <c r="K31" s="75"/>
      <c r="L31" s="75"/>
      <c r="M31" s="75"/>
      <c r="N31" s="294"/>
    </row>
    <row r="32" spans="10:14" ht="15" customHeight="1" x14ac:dyDescent="0.25">
      <c r="J32" s="126"/>
      <c r="K32" s="75"/>
      <c r="L32" s="75"/>
      <c r="M32" s="75"/>
      <c r="N32" s="294"/>
    </row>
    <row r="33" spans="10:14" ht="15" customHeight="1" x14ac:dyDescent="0.25">
      <c r="J33" s="126"/>
      <c r="K33" s="75"/>
      <c r="L33" s="75"/>
      <c r="M33" s="75"/>
      <c r="N33" s="294"/>
    </row>
    <row r="34" spans="10:14" ht="15" customHeight="1" x14ac:dyDescent="0.25">
      <c r="J34" s="126"/>
      <c r="K34" s="75"/>
      <c r="L34" s="75"/>
      <c r="M34" s="75"/>
      <c r="N34" s="294"/>
    </row>
    <row r="35" spans="10:14" ht="15" customHeight="1" x14ac:dyDescent="0.25">
      <c r="J35" s="126"/>
      <c r="K35" s="75"/>
      <c r="L35" s="75"/>
      <c r="M35" s="75"/>
      <c r="N35" s="294"/>
    </row>
    <row r="36" spans="10:14" ht="15" customHeight="1" x14ac:dyDescent="0.25">
      <c r="J36" s="126"/>
      <c r="K36" s="75"/>
      <c r="L36" s="75"/>
      <c r="M36" s="75"/>
      <c r="N36" s="294"/>
    </row>
    <row r="37" spans="10:14" ht="15" customHeight="1" x14ac:dyDescent="0.25">
      <c r="J37" s="126"/>
      <c r="K37" s="75"/>
      <c r="L37" s="75"/>
      <c r="M37" s="75"/>
      <c r="N37" s="294"/>
    </row>
    <row r="38" spans="10:14" ht="15" customHeight="1" x14ac:dyDescent="0.25">
      <c r="J38" s="126"/>
      <c r="K38" s="75"/>
      <c r="L38" s="75"/>
      <c r="M38" s="75"/>
      <c r="N38" s="294"/>
    </row>
    <row r="39" spans="10:14" ht="15" customHeight="1" x14ac:dyDescent="0.25">
      <c r="J39" s="126"/>
      <c r="K39" s="75"/>
      <c r="L39" s="75"/>
      <c r="M39" s="75"/>
      <c r="N39" s="294"/>
    </row>
    <row r="40" spans="10:14" ht="15" customHeight="1" x14ac:dyDescent="0.25">
      <c r="J40" s="126"/>
      <c r="K40" s="75"/>
      <c r="L40" s="75"/>
      <c r="M40" s="75"/>
      <c r="N40" s="294"/>
    </row>
    <row r="41" spans="10:14" ht="15" customHeight="1" x14ac:dyDescent="0.25">
      <c r="J41" s="126"/>
      <c r="K41" s="75"/>
      <c r="L41" s="75"/>
      <c r="M41" s="75"/>
      <c r="N41" s="294"/>
    </row>
    <row r="42" spans="10:14" ht="15" customHeight="1" x14ac:dyDescent="0.25">
      <c r="J42" s="126"/>
      <c r="K42" s="75"/>
      <c r="L42" s="75"/>
      <c r="M42" s="75"/>
      <c r="N42" s="294"/>
    </row>
    <row r="43" spans="10:14" ht="15" customHeight="1" thickBot="1" x14ac:dyDescent="0.3">
      <c r="J43" s="127"/>
      <c r="K43" s="78"/>
      <c r="L43" s="78"/>
      <c r="M43" s="78"/>
      <c r="N43" s="295"/>
    </row>
    <row r="44" spans="10:14" ht="15" customHeight="1" thickBot="1" x14ac:dyDescent="0.3"/>
    <row r="45" spans="10:14" ht="15" customHeight="1" x14ac:dyDescent="0.25">
      <c r="J45" s="296" t="s">
        <v>444</v>
      </c>
      <c r="K45" s="297"/>
      <c r="L45" s="297"/>
      <c r="M45" s="297"/>
      <c r="N45" s="298"/>
    </row>
    <row r="46" spans="10:14" ht="15" customHeight="1" x14ac:dyDescent="0.25">
      <c r="J46" s="299"/>
      <c r="K46" s="300"/>
      <c r="L46" s="300"/>
      <c r="M46" s="300"/>
      <c r="N46" s="301"/>
    </row>
    <row r="47" spans="10:14" ht="15" customHeight="1" x14ac:dyDescent="0.25">
      <c r="J47" s="299"/>
      <c r="K47" s="300"/>
      <c r="L47" s="300"/>
      <c r="M47" s="300"/>
      <c r="N47" s="301"/>
    </row>
    <row r="48" spans="10:14" ht="15" customHeight="1" x14ac:dyDescent="0.25">
      <c r="J48" s="299"/>
      <c r="K48" s="300"/>
      <c r="L48" s="300"/>
      <c r="M48" s="300"/>
      <c r="N48" s="301"/>
    </row>
    <row r="49" spans="10:14" ht="15" customHeight="1" x14ac:dyDescent="0.25">
      <c r="J49" s="299"/>
      <c r="K49" s="300"/>
      <c r="L49" s="300"/>
      <c r="M49" s="300"/>
      <c r="N49" s="301"/>
    </row>
    <row r="50" spans="10:14" ht="15" customHeight="1" x14ac:dyDescent="0.25">
      <c r="J50" s="299"/>
      <c r="K50" s="300"/>
      <c r="L50" s="300"/>
      <c r="M50" s="300"/>
      <c r="N50" s="301"/>
    </row>
    <row r="51" spans="10:14" ht="15" customHeight="1" x14ac:dyDescent="0.25">
      <c r="J51" s="299"/>
      <c r="K51" s="300"/>
      <c r="L51" s="300"/>
      <c r="M51" s="300"/>
      <c r="N51" s="301"/>
    </row>
    <row r="52" spans="10:14" ht="15" customHeight="1" x14ac:dyDescent="0.25">
      <c r="J52" s="299"/>
      <c r="K52" s="300"/>
      <c r="L52" s="300"/>
      <c r="M52" s="300"/>
      <c r="N52" s="301"/>
    </row>
    <row r="53" spans="10:14" ht="15" customHeight="1" thickBot="1" x14ac:dyDescent="0.3">
      <c r="J53" s="302"/>
      <c r="K53" s="303"/>
      <c r="L53" s="303"/>
      <c r="M53" s="303"/>
      <c r="N53" s="304"/>
    </row>
  </sheetData>
  <mergeCells count="11">
    <mergeCell ref="N7:N10"/>
    <mergeCell ref="N12:N13"/>
    <mergeCell ref="J12:M13"/>
    <mergeCell ref="N14:N16"/>
    <mergeCell ref="J14:M16"/>
    <mergeCell ref="J7:M10"/>
    <mergeCell ref="N17:N21"/>
    <mergeCell ref="J17:M21"/>
    <mergeCell ref="J22:M24"/>
    <mergeCell ref="N22:N43"/>
    <mergeCell ref="J45:N53"/>
  </mergeCells>
  <pageMargins left="0.7" right="0.7" top="0.75" bottom="0.75" header="0.3" footer="0.3"/>
  <pageSetup paperSize="9" orientation="portrait" horizontalDpi="0"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77"/>
  <sheetViews>
    <sheetView workbookViewId="0">
      <selection activeCell="C1" sqref="C1"/>
    </sheetView>
  </sheetViews>
  <sheetFormatPr defaultColWidth="12.6328125" defaultRowHeight="15" customHeight="1" x14ac:dyDescent="0.25"/>
  <cols>
    <col min="1" max="1" width="33.08984375" customWidth="1"/>
    <col min="2" max="2" width="23.26953125" customWidth="1"/>
    <col min="3" max="3" width="23.08984375" customWidth="1"/>
    <col min="4" max="4" width="25.36328125" customWidth="1"/>
    <col min="5" max="5" width="28.26953125" customWidth="1"/>
    <col min="6" max="6" width="27.36328125" customWidth="1"/>
    <col min="7" max="7" width="21.08984375" customWidth="1"/>
    <col min="8" max="8" width="32.08984375" customWidth="1"/>
    <col min="10" max="10" width="21.6328125" customWidth="1"/>
    <col min="11" max="11" width="28.7265625" customWidth="1"/>
    <col min="12" max="12" width="30.26953125" customWidth="1"/>
  </cols>
  <sheetData>
    <row r="1" spans="1:13" ht="26.5" customHeight="1" x14ac:dyDescent="0.5">
      <c r="A1" s="37" t="s">
        <v>39</v>
      </c>
      <c r="B1" s="171"/>
      <c r="C1" s="171" t="s">
        <v>617</v>
      </c>
    </row>
    <row r="4" spans="1:13" ht="12.5" x14ac:dyDescent="0.25"/>
    <row r="5" spans="1:13" ht="36" x14ac:dyDescent="0.95">
      <c r="A5" s="4" t="s">
        <v>80</v>
      </c>
    </row>
    <row r="7" spans="1:13" ht="15" customHeight="1" x14ac:dyDescent="0.5">
      <c r="K7" s="8"/>
      <c r="L7" s="8"/>
      <c r="M7" s="8"/>
    </row>
    <row r="8" spans="1:13" ht="15" customHeight="1" x14ac:dyDescent="0.5">
      <c r="K8" s="8"/>
      <c r="L8" s="8"/>
      <c r="M8" s="8"/>
    </row>
    <row r="9" spans="1:13" ht="15" customHeight="1" x14ac:dyDescent="0.5">
      <c r="K9" s="8"/>
      <c r="L9" s="8"/>
      <c r="M9" s="8"/>
    </row>
    <row r="10" spans="1:13" ht="15" customHeight="1" x14ac:dyDescent="0.5">
      <c r="K10" s="8"/>
      <c r="L10" s="8"/>
    </row>
    <row r="11" spans="1:13" ht="21" x14ac:dyDescent="0.5">
      <c r="A11" s="131" t="s">
        <v>470</v>
      </c>
      <c r="K11" s="8"/>
      <c r="L11" s="8"/>
    </row>
    <row r="12" spans="1:13" ht="36" x14ac:dyDescent="0.95">
      <c r="A12" s="4" t="s">
        <v>81</v>
      </c>
    </row>
    <row r="14" spans="1:13" ht="19" thickBot="1" x14ac:dyDescent="0.55000000000000004">
      <c r="A14" s="143" t="s">
        <v>82</v>
      </c>
      <c r="B14" s="143" t="s">
        <v>83</v>
      </c>
      <c r="C14" s="143" t="s">
        <v>84</v>
      </c>
      <c r="D14" s="143" t="s">
        <v>445</v>
      </c>
      <c r="E14" s="143" t="s">
        <v>85</v>
      </c>
      <c r="F14" s="130"/>
      <c r="G14" s="130"/>
      <c r="H14" s="130"/>
      <c r="I14" s="130"/>
      <c r="J14" s="130"/>
      <c r="K14" s="75"/>
    </row>
    <row r="15" spans="1:13" ht="40" customHeight="1" x14ac:dyDescent="0.5">
      <c r="A15" s="140" t="s">
        <v>446</v>
      </c>
      <c r="B15" s="141" t="s">
        <v>502</v>
      </c>
      <c r="C15" s="141" t="s">
        <v>503</v>
      </c>
      <c r="D15" s="141" t="s">
        <v>450</v>
      </c>
      <c r="E15" s="142" t="s">
        <v>451</v>
      </c>
      <c r="F15" s="130"/>
      <c r="G15" s="130"/>
      <c r="H15" s="130"/>
      <c r="I15" s="130"/>
      <c r="J15" s="130"/>
      <c r="K15" s="75"/>
    </row>
    <row r="16" spans="1:13" ht="40" customHeight="1" x14ac:dyDescent="0.5">
      <c r="A16" s="135" t="s">
        <v>447</v>
      </c>
      <c r="B16" s="61" t="s">
        <v>452</v>
      </c>
      <c r="C16" s="61" t="s">
        <v>504</v>
      </c>
      <c r="D16" s="61" t="s">
        <v>453</v>
      </c>
      <c r="E16" s="71" t="s">
        <v>454</v>
      </c>
      <c r="F16" s="130"/>
      <c r="G16" s="130"/>
      <c r="H16" s="130"/>
      <c r="I16" s="130"/>
      <c r="J16" s="130"/>
      <c r="K16" s="75"/>
    </row>
    <row r="17" spans="1:11" ht="40" customHeight="1" x14ac:dyDescent="0.5">
      <c r="A17" s="135" t="s">
        <v>455</v>
      </c>
      <c r="B17" s="61" t="s">
        <v>456</v>
      </c>
      <c r="C17" s="61" t="s">
        <v>505</v>
      </c>
      <c r="D17" s="61" t="s">
        <v>457</v>
      </c>
      <c r="E17" s="71" t="s">
        <v>506</v>
      </c>
      <c r="F17" s="130"/>
      <c r="G17" s="130"/>
      <c r="H17" s="130"/>
      <c r="I17" s="130"/>
      <c r="J17" s="130"/>
      <c r="K17" s="75"/>
    </row>
    <row r="18" spans="1:11" ht="40" customHeight="1" x14ac:dyDescent="0.5">
      <c r="A18" s="135" t="s">
        <v>458</v>
      </c>
      <c r="B18" s="61" t="s">
        <v>459</v>
      </c>
      <c r="C18" s="61" t="s">
        <v>507</v>
      </c>
      <c r="D18" s="61" t="s">
        <v>460</v>
      </c>
      <c r="E18" s="71" t="s">
        <v>461</v>
      </c>
      <c r="F18" s="130"/>
      <c r="G18" s="130"/>
      <c r="H18" s="130"/>
      <c r="I18" s="130"/>
      <c r="J18" s="130"/>
      <c r="K18" s="75"/>
    </row>
    <row r="19" spans="1:11" ht="40" customHeight="1" x14ac:dyDescent="0.25">
      <c r="A19" s="135" t="s">
        <v>508</v>
      </c>
      <c r="B19" s="61" t="s">
        <v>509</v>
      </c>
      <c r="C19" s="61" t="s">
        <v>462</v>
      </c>
      <c r="D19" s="61" t="s">
        <v>463</v>
      </c>
      <c r="E19" s="71" t="s">
        <v>464</v>
      </c>
      <c r="F19" s="75"/>
      <c r="G19" s="75"/>
      <c r="H19" s="75"/>
      <c r="I19" s="75"/>
      <c r="J19" s="75"/>
      <c r="K19" s="75"/>
    </row>
    <row r="20" spans="1:11" ht="40" customHeight="1" x14ac:dyDescent="0.25">
      <c r="A20" s="135" t="s">
        <v>465</v>
      </c>
      <c r="B20" s="61" t="s">
        <v>466</v>
      </c>
      <c r="C20" s="61" t="s">
        <v>467</v>
      </c>
      <c r="D20" s="61" t="s">
        <v>468</v>
      </c>
      <c r="E20" s="71" t="s">
        <v>469</v>
      </c>
    </row>
    <row r="21" spans="1:11" s="119" customFormat="1" ht="40" customHeight="1" x14ac:dyDescent="0.25">
      <c r="A21" s="135" t="s">
        <v>449</v>
      </c>
      <c r="B21" s="61" t="s">
        <v>510</v>
      </c>
      <c r="C21" s="61" t="s">
        <v>511</v>
      </c>
      <c r="D21" s="61" t="s">
        <v>512</v>
      </c>
      <c r="E21" s="71" t="s">
        <v>513</v>
      </c>
    </row>
    <row r="22" spans="1:11" s="119" customFormat="1" ht="40" customHeight="1" x14ac:dyDescent="0.25">
      <c r="A22" s="135" t="s">
        <v>514</v>
      </c>
      <c r="B22" s="61" t="s">
        <v>515</v>
      </c>
      <c r="C22" s="61" t="s">
        <v>516</v>
      </c>
      <c r="D22" s="61" t="s">
        <v>517</v>
      </c>
      <c r="E22" s="71" t="s">
        <v>518</v>
      </c>
    </row>
    <row r="23" spans="1:11" s="119" customFormat="1" ht="40" customHeight="1" thickBot="1" x14ac:dyDescent="0.3">
      <c r="A23" s="136" t="s">
        <v>519</v>
      </c>
      <c r="B23" s="72" t="s">
        <v>520</v>
      </c>
      <c r="C23" s="72" t="s">
        <v>521</v>
      </c>
      <c r="D23" s="72" t="s">
        <v>522</v>
      </c>
      <c r="E23" s="73" t="s">
        <v>523</v>
      </c>
    </row>
    <row r="24" spans="1:11" ht="15" customHeight="1" x14ac:dyDescent="0.5">
      <c r="A24" s="1"/>
    </row>
    <row r="25" spans="1:11" ht="20" x14ac:dyDescent="0.4">
      <c r="A25" s="131" t="s">
        <v>471</v>
      </c>
    </row>
    <row r="26" spans="1:11" ht="36" x14ac:dyDescent="0.95">
      <c r="A26" s="4" t="s">
        <v>80</v>
      </c>
    </row>
    <row r="27" spans="1:11" ht="15" customHeight="1" x14ac:dyDescent="0.45">
      <c r="A27" s="132"/>
    </row>
    <row r="63" spans="1:13" ht="18.5" customHeight="1" x14ac:dyDescent="0.25">
      <c r="I63" s="75"/>
      <c r="J63" s="75"/>
      <c r="K63" s="75"/>
      <c r="L63" s="75"/>
      <c r="M63" s="75"/>
    </row>
    <row r="64" spans="1:13" ht="21" customHeight="1" x14ac:dyDescent="0.4">
      <c r="A64" s="131" t="s">
        <v>501</v>
      </c>
      <c r="I64" s="75"/>
      <c r="J64" s="75"/>
      <c r="K64" s="75"/>
      <c r="L64" s="75"/>
      <c r="M64" s="75"/>
    </row>
    <row r="65" spans="1:26" ht="36" x14ac:dyDescent="0.95">
      <c r="A65" s="4" t="s">
        <v>86</v>
      </c>
      <c r="I65" s="75"/>
      <c r="J65" s="166"/>
      <c r="K65" s="75"/>
      <c r="L65" s="75"/>
      <c r="M65" s="75"/>
    </row>
    <row r="66" spans="1:26" ht="15" customHeight="1" thickBot="1" x14ac:dyDescent="0.3">
      <c r="I66" s="75"/>
      <c r="J66" s="75"/>
      <c r="K66" s="75"/>
      <c r="L66" s="75"/>
      <c r="M66" s="75"/>
    </row>
    <row r="67" spans="1:26" ht="37" x14ac:dyDescent="0.25">
      <c r="A67" s="137" t="s">
        <v>87</v>
      </c>
      <c r="B67" s="138" t="s">
        <v>88</v>
      </c>
      <c r="C67" s="138" t="s">
        <v>89</v>
      </c>
      <c r="D67" s="138" t="s">
        <v>90</v>
      </c>
      <c r="E67" s="138" t="s">
        <v>91</v>
      </c>
      <c r="F67" s="139" t="s">
        <v>92</v>
      </c>
      <c r="G67" s="134"/>
      <c r="H67" s="134"/>
      <c r="I67" s="133"/>
      <c r="J67" s="134"/>
      <c r="K67" s="134"/>
      <c r="L67" s="134"/>
      <c r="M67" s="167"/>
      <c r="N67" s="28"/>
      <c r="O67" s="28"/>
      <c r="P67" s="28"/>
      <c r="Q67" s="28"/>
      <c r="R67" s="28"/>
      <c r="S67" s="28"/>
      <c r="T67" s="28"/>
      <c r="U67" s="28"/>
      <c r="V67" s="28"/>
      <c r="W67" s="28"/>
      <c r="X67" s="28"/>
      <c r="Y67" s="28"/>
      <c r="Z67" s="28"/>
    </row>
    <row r="68" spans="1:26" ht="50" x14ac:dyDescent="0.5">
      <c r="A68" s="135" t="s">
        <v>446</v>
      </c>
      <c r="B68" s="61" t="s">
        <v>472</v>
      </c>
      <c r="C68" s="61" t="s">
        <v>473</v>
      </c>
      <c r="D68" s="61" t="s">
        <v>474</v>
      </c>
      <c r="E68" s="61" t="s">
        <v>475</v>
      </c>
      <c r="F68" s="71" t="s">
        <v>476</v>
      </c>
      <c r="G68" s="130"/>
      <c r="H68" s="130"/>
      <c r="I68" s="130"/>
      <c r="J68" s="130"/>
      <c r="K68" s="130"/>
      <c r="L68" s="130"/>
      <c r="M68" s="75"/>
    </row>
    <row r="69" spans="1:26" ht="62.5" x14ac:dyDescent="0.5">
      <c r="A69" s="135" t="s">
        <v>447</v>
      </c>
      <c r="B69" s="61" t="s">
        <v>448</v>
      </c>
      <c r="C69" s="61" t="s">
        <v>477</v>
      </c>
      <c r="D69" s="61" t="s">
        <v>478</v>
      </c>
      <c r="E69" s="61" t="s">
        <v>479</v>
      </c>
      <c r="F69" s="71" t="s">
        <v>480</v>
      </c>
      <c r="G69" s="130"/>
      <c r="H69" s="130"/>
      <c r="I69" s="130"/>
      <c r="J69" s="130"/>
      <c r="K69" s="130"/>
      <c r="L69" s="130"/>
      <c r="M69" s="75"/>
    </row>
    <row r="70" spans="1:26" ht="50" x14ac:dyDescent="0.5">
      <c r="A70" s="135" t="s">
        <v>455</v>
      </c>
      <c r="B70" s="61" t="s">
        <v>481</v>
      </c>
      <c r="C70" s="61" t="s">
        <v>482</v>
      </c>
      <c r="D70" s="61" t="s">
        <v>483</v>
      </c>
      <c r="E70" s="61" t="s">
        <v>484</v>
      </c>
      <c r="F70" s="71" t="s">
        <v>485</v>
      </c>
      <c r="G70" s="130"/>
      <c r="H70" s="130"/>
      <c r="I70" s="130"/>
      <c r="J70" s="130"/>
      <c r="K70" s="130"/>
      <c r="L70" s="130"/>
      <c r="M70" s="75"/>
    </row>
    <row r="71" spans="1:26" ht="50" x14ac:dyDescent="0.5">
      <c r="A71" s="135" t="s">
        <v>458</v>
      </c>
      <c r="B71" s="61" t="s">
        <v>458</v>
      </c>
      <c r="C71" s="61" t="s">
        <v>486</v>
      </c>
      <c r="D71" s="61" t="s">
        <v>487</v>
      </c>
      <c r="E71" s="61" t="s">
        <v>488</v>
      </c>
      <c r="F71" s="71" t="s">
        <v>489</v>
      </c>
      <c r="G71" s="130"/>
      <c r="H71" s="130"/>
      <c r="I71" s="130"/>
      <c r="J71" s="130"/>
      <c r="K71" s="130"/>
      <c r="L71" s="130"/>
      <c r="M71" s="75"/>
    </row>
    <row r="72" spans="1:26" ht="50" x14ac:dyDescent="0.5">
      <c r="A72" s="135" t="s">
        <v>490</v>
      </c>
      <c r="B72" s="61" t="s">
        <v>491</v>
      </c>
      <c r="C72" s="61" t="s">
        <v>492</v>
      </c>
      <c r="D72" s="61" t="s">
        <v>493</v>
      </c>
      <c r="E72" s="61" t="s">
        <v>494</v>
      </c>
      <c r="F72" s="71" t="s">
        <v>495</v>
      </c>
      <c r="G72" s="130"/>
      <c r="H72" s="130"/>
      <c r="I72" s="130"/>
      <c r="J72" s="130"/>
      <c r="K72" s="130"/>
      <c r="L72" s="130"/>
      <c r="M72" s="75"/>
    </row>
    <row r="73" spans="1:26" ht="50.5" thickBot="1" x14ac:dyDescent="0.55000000000000004">
      <c r="A73" s="136" t="s">
        <v>449</v>
      </c>
      <c r="B73" s="72" t="s">
        <v>496</v>
      </c>
      <c r="C73" s="72" t="s">
        <v>497</v>
      </c>
      <c r="D73" s="72" t="s">
        <v>498</v>
      </c>
      <c r="E73" s="72" t="s">
        <v>499</v>
      </c>
      <c r="F73" s="73" t="s">
        <v>500</v>
      </c>
      <c r="G73" s="130"/>
      <c r="H73" s="130"/>
      <c r="I73" s="130"/>
      <c r="J73" s="130"/>
      <c r="K73" s="130"/>
      <c r="L73" s="130"/>
      <c r="M73" s="75"/>
    </row>
    <row r="74" spans="1:26" s="119" customFormat="1" ht="18.5" x14ac:dyDescent="0.5">
      <c r="A74" s="144"/>
      <c r="B74" s="144"/>
      <c r="C74" s="144"/>
      <c r="D74" s="144"/>
      <c r="E74" s="144"/>
      <c r="F74" s="144"/>
      <c r="G74" s="130"/>
      <c r="H74" s="130"/>
      <c r="I74" s="130"/>
      <c r="J74" s="130"/>
      <c r="K74" s="130"/>
      <c r="L74" s="130"/>
    </row>
    <row r="75" spans="1:26" s="119" customFormat="1" ht="21" x14ac:dyDescent="0.5">
      <c r="A75" s="131" t="s">
        <v>524</v>
      </c>
      <c r="B75" s="144"/>
      <c r="C75" s="144"/>
      <c r="D75" s="144"/>
      <c r="E75" s="144"/>
      <c r="F75" s="144"/>
      <c r="G75" s="130"/>
      <c r="H75" s="131" t="s">
        <v>561</v>
      </c>
      <c r="I75" s="130"/>
      <c r="J75" s="130"/>
      <c r="K75" s="130"/>
      <c r="L75" s="130"/>
    </row>
    <row r="76" spans="1:26" s="119" customFormat="1" ht="19" thickBot="1" x14ac:dyDescent="0.55000000000000004">
      <c r="A76" s="144"/>
      <c r="B76" s="144"/>
      <c r="C76" s="144"/>
      <c r="D76" s="144"/>
      <c r="E76" s="144"/>
      <c r="F76" s="144"/>
      <c r="G76" s="130"/>
      <c r="H76" s="130"/>
      <c r="I76" s="130"/>
      <c r="J76" s="130"/>
      <c r="K76" s="130"/>
      <c r="L76" s="130"/>
    </row>
    <row r="77" spans="1:26" s="119" customFormat="1" ht="18.5" x14ac:dyDescent="0.5">
      <c r="A77" s="146" t="s">
        <v>560</v>
      </c>
      <c r="B77" s="147" t="s">
        <v>525</v>
      </c>
      <c r="C77" s="147" t="s">
        <v>91</v>
      </c>
      <c r="D77" s="147" t="s">
        <v>92</v>
      </c>
      <c r="E77" s="147" t="s">
        <v>526</v>
      </c>
      <c r="F77" s="148" t="s">
        <v>527</v>
      </c>
      <c r="G77" s="130"/>
      <c r="H77" s="153" t="s">
        <v>525</v>
      </c>
      <c r="I77" s="315" t="s">
        <v>562</v>
      </c>
      <c r="J77" s="315"/>
      <c r="K77" s="315"/>
      <c r="L77" s="316"/>
    </row>
    <row r="78" spans="1:26" s="119" customFormat="1" ht="60" customHeight="1" x14ac:dyDescent="0.5">
      <c r="A78" s="149" t="s">
        <v>446</v>
      </c>
      <c r="B78" s="61" t="s">
        <v>473</v>
      </c>
      <c r="C78" s="61" t="s">
        <v>475</v>
      </c>
      <c r="D78" s="61" t="s">
        <v>474</v>
      </c>
      <c r="E78" s="61" t="s">
        <v>528</v>
      </c>
      <c r="F78" s="61" t="s">
        <v>529</v>
      </c>
      <c r="G78" s="130"/>
      <c r="H78" s="154" t="s">
        <v>473</v>
      </c>
      <c r="I78" s="217" t="s">
        <v>563</v>
      </c>
      <c r="J78" s="217"/>
      <c r="K78" s="217"/>
      <c r="L78" s="312"/>
    </row>
    <row r="79" spans="1:26" s="119" customFormat="1" ht="60" customHeight="1" x14ac:dyDescent="0.5">
      <c r="A79" s="150"/>
      <c r="B79" s="61" t="s">
        <v>530</v>
      </c>
      <c r="C79" s="129"/>
      <c r="D79" s="61" t="s">
        <v>531</v>
      </c>
      <c r="E79" s="61" t="s">
        <v>532</v>
      </c>
      <c r="F79" s="61" t="s">
        <v>533</v>
      </c>
      <c r="G79" s="130"/>
      <c r="H79" s="154" t="s">
        <v>530</v>
      </c>
      <c r="I79" s="217" t="s">
        <v>564</v>
      </c>
      <c r="J79" s="217"/>
      <c r="K79" s="217"/>
      <c r="L79" s="312"/>
    </row>
    <row r="80" spans="1:26" s="119" customFormat="1" ht="60" customHeight="1" x14ac:dyDescent="0.5">
      <c r="A80" s="151" t="s">
        <v>447</v>
      </c>
      <c r="B80" s="61" t="s">
        <v>534</v>
      </c>
      <c r="C80" s="61" t="s">
        <v>479</v>
      </c>
      <c r="D80" s="61" t="s">
        <v>535</v>
      </c>
      <c r="E80" s="61" t="s">
        <v>528</v>
      </c>
      <c r="F80" s="61" t="s">
        <v>536</v>
      </c>
      <c r="G80" s="130"/>
      <c r="H80" s="154" t="s">
        <v>565</v>
      </c>
      <c r="I80" s="217" t="s">
        <v>478</v>
      </c>
      <c r="J80" s="217"/>
      <c r="K80" s="217"/>
      <c r="L80" s="312"/>
    </row>
    <row r="81" spans="1:12" s="119" customFormat="1" ht="60" customHeight="1" x14ac:dyDescent="0.5">
      <c r="A81" s="152"/>
      <c r="B81" s="61" t="s">
        <v>537</v>
      </c>
      <c r="C81" s="129"/>
      <c r="D81" s="61" t="s">
        <v>538</v>
      </c>
      <c r="E81" s="61" t="s">
        <v>528</v>
      </c>
      <c r="F81" s="61" t="s">
        <v>539</v>
      </c>
      <c r="G81" s="130"/>
      <c r="H81" s="154" t="s">
        <v>566</v>
      </c>
      <c r="I81" s="217" t="s">
        <v>567</v>
      </c>
      <c r="J81" s="217"/>
      <c r="K81" s="217"/>
      <c r="L81" s="312"/>
    </row>
    <row r="82" spans="1:12" s="119" customFormat="1" ht="60" customHeight="1" x14ac:dyDescent="0.5">
      <c r="A82" s="149" t="s">
        <v>455</v>
      </c>
      <c r="B82" s="61" t="s">
        <v>540</v>
      </c>
      <c r="C82" s="61" t="s">
        <v>484</v>
      </c>
      <c r="D82" s="61" t="s">
        <v>483</v>
      </c>
      <c r="E82" s="61" t="s">
        <v>528</v>
      </c>
      <c r="F82" s="61" t="s">
        <v>541</v>
      </c>
      <c r="G82" s="130"/>
      <c r="H82" s="154" t="s">
        <v>568</v>
      </c>
      <c r="I82" s="217" t="s">
        <v>569</v>
      </c>
      <c r="J82" s="217"/>
      <c r="K82" s="217"/>
      <c r="L82" s="312"/>
    </row>
    <row r="83" spans="1:12" s="119" customFormat="1" ht="60" customHeight="1" x14ac:dyDescent="0.5">
      <c r="A83" s="149" t="s">
        <v>458</v>
      </c>
      <c r="B83" s="61" t="s">
        <v>486</v>
      </c>
      <c r="C83" s="61" t="s">
        <v>488</v>
      </c>
      <c r="D83" s="61" t="s">
        <v>542</v>
      </c>
      <c r="E83" s="61" t="s">
        <v>528</v>
      </c>
      <c r="F83" s="61" t="s">
        <v>543</v>
      </c>
      <c r="G83" s="130"/>
      <c r="H83" s="154" t="s">
        <v>486</v>
      </c>
      <c r="I83" s="217" t="s">
        <v>570</v>
      </c>
      <c r="J83" s="217"/>
      <c r="K83" s="217"/>
      <c r="L83" s="312"/>
    </row>
    <row r="84" spans="1:12" s="119" customFormat="1" ht="60" customHeight="1" x14ac:dyDescent="0.5">
      <c r="A84" s="152"/>
      <c r="B84" s="61" t="s">
        <v>544</v>
      </c>
      <c r="C84" s="129"/>
      <c r="D84" s="61" t="s">
        <v>545</v>
      </c>
      <c r="E84" s="61" t="s">
        <v>528</v>
      </c>
      <c r="F84" s="61" t="s">
        <v>546</v>
      </c>
      <c r="G84" s="130"/>
      <c r="H84" s="154" t="s">
        <v>544</v>
      </c>
      <c r="I84" s="217" t="s">
        <v>571</v>
      </c>
      <c r="J84" s="217"/>
      <c r="K84" s="217"/>
      <c r="L84" s="312"/>
    </row>
    <row r="85" spans="1:12" s="119" customFormat="1" ht="60" customHeight="1" x14ac:dyDescent="0.5">
      <c r="A85" s="150"/>
      <c r="B85" s="61" t="s">
        <v>547</v>
      </c>
      <c r="C85" s="129"/>
      <c r="D85" s="61" t="s">
        <v>548</v>
      </c>
      <c r="E85" s="61" t="s">
        <v>532</v>
      </c>
      <c r="F85" s="61" t="s">
        <v>549</v>
      </c>
      <c r="G85" s="130"/>
      <c r="H85" s="154" t="s">
        <v>547</v>
      </c>
      <c r="I85" s="217" t="s">
        <v>572</v>
      </c>
      <c r="J85" s="217"/>
      <c r="K85" s="217"/>
      <c r="L85" s="312"/>
    </row>
    <row r="86" spans="1:12" s="119" customFormat="1" ht="60" customHeight="1" x14ac:dyDescent="0.5">
      <c r="A86" s="151" t="s">
        <v>490</v>
      </c>
      <c r="B86" s="61" t="s">
        <v>550</v>
      </c>
      <c r="C86" s="61" t="s">
        <v>494</v>
      </c>
      <c r="D86" s="61" t="s">
        <v>493</v>
      </c>
      <c r="E86" s="61" t="s">
        <v>528</v>
      </c>
      <c r="F86" s="61" t="s">
        <v>551</v>
      </c>
      <c r="G86" s="130"/>
      <c r="H86" s="154" t="s">
        <v>573</v>
      </c>
      <c r="I86" s="217" t="s">
        <v>574</v>
      </c>
      <c r="J86" s="217"/>
      <c r="K86" s="217"/>
      <c r="L86" s="312"/>
    </row>
    <row r="87" spans="1:12" s="119" customFormat="1" ht="60" customHeight="1" x14ac:dyDescent="0.5">
      <c r="A87" s="150"/>
      <c r="B87" s="61" t="s">
        <v>552</v>
      </c>
      <c r="C87" s="129"/>
      <c r="D87" s="61" t="s">
        <v>553</v>
      </c>
      <c r="E87" s="61" t="s">
        <v>532</v>
      </c>
      <c r="F87" s="61" t="s">
        <v>554</v>
      </c>
      <c r="G87" s="130"/>
      <c r="H87" s="154" t="s">
        <v>575</v>
      </c>
      <c r="I87" s="217" t="s">
        <v>576</v>
      </c>
      <c r="J87" s="217"/>
      <c r="K87" s="217"/>
      <c r="L87" s="312"/>
    </row>
    <row r="88" spans="1:12" s="119" customFormat="1" ht="60" customHeight="1" x14ac:dyDescent="0.5">
      <c r="A88" s="151" t="s">
        <v>449</v>
      </c>
      <c r="B88" s="61" t="s">
        <v>555</v>
      </c>
      <c r="C88" s="61" t="s">
        <v>499</v>
      </c>
      <c r="D88" s="61" t="s">
        <v>500</v>
      </c>
      <c r="E88" s="61" t="s">
        <v>532</v>
      </c>
      <c r="F88" s="61" t="s">
        <v>556</v>
      </c>
      <c r="G88" s="130"/>
      <c r="H88" s="154" t="s">
        <v>555</v>
      </c>
      <c r="I88" s="217" t="s">
        <v>577</v>
      </c>
      <c r="J88" s="217"/>
      <c r="K88" s="217"/>
      <c r="L88" s="312"/>
    </row>
    <row r="89" spans="1:12" s="119" customFormat="1" ht="60" customHeight="1" thickBot="1" x14ac:dyDescent="0.55000000000000004">
      <c r="A89" s="150"/>
      <c r="B89" s="61" t="s">
        <v>557</v>
      </c>
      <c r="C89" s="129"/>
      <c r="D89" s="61" t="s">
        <v>558</v>
      </c>
      <c r="E89" s="61" t="s">
        <v>532</v>
      </c>
      <c r="F89" s="61" t="s">
        <v>559</v>
      </c>
      <c r="G89" s="130"/>
      <c r="H89" s="155" t="s">
        <v>557</v>
      </c>
      <c r="I89" s="313" t="s">
        <v>578</v>
      </c>
      <c r="J89" s="313"/>
      <c r="K89" s="313"/>
      <c r="L89" s="314"/>
    </row>
    <row r="90" spans="1:12" s="119" customFormat="1" ht="18.5" x14ac:dyDescent="0.5">
      <c r="A90" s="144"/>
      <c r="B90" s="144"/>
      <c r="C90" s="144"/>
      <c r="D90" s="144"/>
      <c r="E90" s="144"/>
      <c r="F90" s="144"/>
      <c r="G90" s="130"/>
      <c r="H90" s="130"/>
      <c r="I90" s="130"/>
      <c r="J90" s="130"/>
      <c r="K90" s="130"/>
      <c r="L90" s="130"/>
    </row>
    <row r="91" spans="1:12" s="119" customFormat="1" ht="21" x14ac:dyDescent="0.5">
      <c r="A91" s="131" t="s">
        <v>579</v>
      </c>
      <c r="B91" s="144"/>
      <c r="C91" s="144"/>
      <c r="D91" s="144"/>
      <c r="E91" s="144"/>
      <c r="F91" s="144"/>
      <c r="G91" s="130"/>
      <c r="H91" s="130"/>
      <c r="I91" s="130"/>
      <c r="J91" s="130"/>
      <c r="K91" s="130"/>
      <c r="L91" s="130"/>
    </row>
    <row r="92" spans="1:12" s="119" customFormat="1" ht="18" thickBot="1" x14ac:dyDescent="0.3">
      <c r="A92" s="144"/>
      <c r="B92" s="144"/>
      <c r="C92" s="144"/>
      <c r="D92" s="144"/>
      <c r="E92" s="144"/>
      <c r="F92" s="121" t="s">
        <v>588</v>
      </c>
      <c r="G92"/>
      <c r="H92"/>
      <c r="I92"/>
      <c r="J92"/>
      <c r="K92"/>
      <c r="L92"/>
    </row>
    <row r="93" spans="1:12" s="119" customFormat="1" ht="16.5" customHeight="1" thickBot="1" x14ac:dyDescent="0.3">
      <c r="A93" s="145" t="s">
        <v>91</v>
      </c>
      <c r="B93" s="145" t="s">
        <v>92</v>
      </c>
      <c r="C93" s="156"/>
      <c r="D93" s="156"/>
      <c r="E93" s="144"/>
      <c r="F93" s="146" t="s">
        <v>562</v>
      </c>
      <c r="G93" s="147" t="s">
        <v>589</v>
      </c>
      <c r="H93" s="147" t="s">
        <v>590</v>
      </c>
      <c r="I93" s="147" t="s">
        <v>591</v>
      </c>
      <c r="J93" s="147" t="s">
        <v>592</v>
      </c>
      <c r="K93" s="147" t="s">
        <v>593</v>
      </c>
      <c r="L93" s="148" t="s">
        <v>594</v>
      </c>
    </row>
    <row r="94" spans="1:12" s="119" customFormat="1" ht="62.5" customHeight="1" x14ac:dyDescent="0.25">
      <c r="A94" s="157" t="s">
        <v>479</v>
      </c>
      <c r="B94" s="317" t="s">
        <v>580</v>
      </c>
      <c r="C94" s="317"/>
      <c r="D94" s="318"/>
      <c r="E94" s="144"/>
      <c r="F94" s="140" t="s">
        <v>595</v>
      </c>
      <c r="G94" s="161" t="s">
        <v>596</v>
      </c>
      <c r="H94" s="161" t="s">
        <v>596</v>
      </c>
      <c r="I94" s="161" t="s">
        <v>596</v>
      </c>
      <c r="J94" s="161" t="s">
        <v>596</v>
      </c>
      <c r="K94" s="161" t="s">
        <v>596</v>
      </c>
      <c r="L94" s="162" t="s">
        <v>596</v>
      </c>
    </row>
    <row r="95" spans="1:12" s="119" customFormat="1" ht="62.5" customHeight="1" x14ac:dyDescent="0.25">
      <c r="A95" s="158"/>
      <c r="B95" s="310" t="s">
        <v>581</v>
      </c>
      <c r="C95" s="310"/>
      <c r="D95" s="311"/>
      <c r="E95" s="144"/>
      <c r="F95" s="135" t="s">
        <v>597</v>
      </c>
      <c r="G95" s="118" t="s">
        <v>596</v>
      </c>
      <c r="H95" s="118" t="s">
        <v>596</v>
      </c>
      <c r="I95" s="118" t="s">
        <v>596</v>
      </c>
      <c r="J95" s="118" t="s">
        <v>596</v>
      </c>
      <c r="K95" s="118" t="s">
        <v>596</v>
      </c>
      <c r="L95" s="163" t="s">
        <v>596</v>
      </c>
    </row>
    <row r="96" spans="1:12" s="119" customFormat="1" ht="50" customHeight="1" thickBot="1" x14ac:dyDescent="0.3">
      <c r="A96" s="158"/>
      <c r="B96" s="310" t="s">
        <v>582</v>
      </c>
      <c r="C96" s="310"/>
      <c r="D96" s="311"/>
      <c r="E96" s="144"/>
      <c r="F96" s="135" t="s">
        <v>598</v>
      </c>
      <c r="G96" s="118" t="s">
        <v>596</v>
      </c>
      <c r="H96" s="118" t="s">
        <v>596</v>
      </c>
      <c r="I96" s="118" t="s">
        <v>596</v>
      </c>
      <c r="J96" s="118" t="s">
        <v>596</v>
      </c>
      <c r="K96" s="118" t="s">
        <v>596</v>
      </c>
      <c r="L96" s="163" t="s">
        <v>596</v>
      </c>
    </row>
    <row r="97" spans="1:12" s="119" customFormat="1" ht="50" customHeight="1" x14ac:dyDescent="0.25">
      <c r="A97" s="157" t="s">
        <v>488</v>
      </c>
      <c r="B97" s="317" t="s">
        <v>583</v>
      </c>
      <c r="C97" s="317"/>
      <c r="D97" s="318"/>
      <c r="E97" s="144"/>
      <c r="F97" s="135" t="s">
        <v>599</v>
      </c>
      <c r="G97" s="118" t="s">
        <v>596</v>
      </c>
      <c r="H97" s="118" t="s">
        <v>596</v>
      </c>
      <c r="I97" s="118" t="s">
        <v>596</v>
      </c>
      <c r="J97" s="118" t="s">
        <v>596</v>
      </c>
      <c r="K97" s="118" t="s">
        <v>596</v>
      </c>
      <c r="L97" s="163" t="s">
        <v>596</v>
      </c>
    </row>
    <row r="98" spans="1:12" s="119" customFormat="1" ht="62.5" customHeight="1" thickBot="1" x14ac:dyDescent="0.3">
      <c r="A98" s="158"/>
      <c r="B98" s="310" t="s">
        <v>584</v>
      </c>
      <c r="C98" s="310"/>
      <c r="D98" s="311"/>
      <c r="E98" s="144"/>
      <c r="F98" s="136" t="s">
        <v>600</v>
      </c>
      <c r="G98" s="164" t="s">
        <v>596</v>
      </c>
      <c r="H98" s="164" t="s">
        <v>596</v>
      </c>
      <c r="I98" s="164" t="s">
        <v>596</v>
      </c>
      <c r="J98" s="164" t="s">
        <v>596</v>
      </c>
      <c r="K98" s="164" t="s">
        <v>596</v>
      </c>
      <c r="L98" s="165" t="s">
        <v>596</v>
      </c>
    </row>
    <row r="99" spans="1:12" s="119" customFormat="1" ht="62.5" customHeight="1" thickBot="1" x14ac:dyDescent="0.3">
      <c r="A99" s="160"/>
      <c r="B99" s="322" t="s">
        <v>585</v>
      </c>
      <c r="C99" s="322"/>
      <c r="D99" s="323"/>
      <c r="E99" s="144"/>
    </row>
    <row r="100" spans="1:12" s="119" customFormat="1" ht="62.5" customHeight="1" x14ac:dyDescent="0.25">
      <c r="A100" s="159" t="s">
        <v>494</v>
      </c>
      <c r="B100" s="310" t="s">
        <v>586</v>
      </c>
      <c r="C100" s="310"/>
      <c r="D100" s="311"/>
      <c r="E100" s="144"/>
    </row>
    <row r="101" spans="1:12" s="119" customFormat="1" ht="62.5" customHeight="1" thickBot="1" x14ac:dyDescent="0.55000000000000004">
      <c r="A101" s="160"/>
      <c r="B101" s="322" t="s">
        <v>587</v>
      </c>
      <c r="C101" s="322"/>
      <c r="D101" s="323"/>
      <c r="E101" s="144"/>
      <c r="F101" s="144"/>
      <c r="G101" s="130"/>
      <c r="H101" s="130"/>
      <c r="I101" s="130"/>
      <c r="J101" s="130"/>
      <c r="K101" s="130"/>
      <c r="L101" s="130"/>
    </row>
    <row r="102" spans="1:12" s="119" customFormat="1" ht="18.5" x14ac:dyDescent="0.5">
      <c r="A102" s="144"/>
      <c r="B102" s="144"/>
      <c r="C102" s="144"/>
      <c r="D102" s="144"/>
      <c r="E102" s="144"/>
      <c r="F102" s="144"/>
      <c r="G102" s="130"/>
      <c r="H102" s="130"/>
      <c r="I102" s="130"/>
      <c r="J102" s="130"/>
      <c r="K102" s="130"/>
      <c r="L102" s="130"/>
    </row>
    <row r="103" spans="1:12" s="119" customFormat="1" ht="18.5" x14ac:dyDescent="0.5">
      <c r="A103" s="144"/>
      <c r="B103" s="144"/>
      <c r="C103" s="144"/>
      <c r="D103" s="144"/>
      <c r="E103" s="144"/>
      <c r="F103" s="144"/>
      <c r="G103" s="130"/>
      <c r="H103" s="130"/>
      <c r="I103" s="130"/>
      <c r="J103" s="130"/>
      <c r="K103" s="130"/>
      <c r="L103" s="130"/>
    </row>
    <row r="104" spans="1:12" s="119" customFormat="1" ht="21" x14ac:dyDescent="0.5">
      <c r="A104" s="131" t="s">
        <v>601</v>
      </c>
      <c r="B104" s="144"/>
      <c r="C104" s="144"/>
      <c r="D104" s="144"/>
      <c r="E104" s="144"/>
      <c r="F104" s="144"/>
      <c r="G104" s="130"/>
      <c r="H104" s="130"/>
      <c r="I104" s="130"/>
      <c r="J104" s="130"/>
      <c r="K104" s="130"/>
      <c r="L104" s="130"/>
    </row>
    <row r="105" spans="1:12" s="119" customFormat="1" ht="18.5" x14ac:dyDescent="0.5">
      <c r="A105" s="144"/>
      <c r="B105" s="144"/>
      <c r="C105" s="144"/>
      <c r="D105" s="144"/>
      <c r="E105" s="144"/>
      <c r="F105" s="144"/>
      <c r="G105" s="130"/>
      <c r="H105" s="130"/>
      <c r="I105" s="130"/>
      <c r="J105" s="130"/>
      <c r="K105" s="130"/>
      <c r="L105" s="130"/>
    </row>
    <row r="106" spans="1:12" s="119" customFormat="1" ht="19.5" thickBot="1" x14ac:dyDescent="0.55000000000000004">
      <c r="A106" s="168" t="s">
        <v>616</v>
      </c>
      <c r="B106" s="144"/>
      <c r="C106" s="144"/>
      <c r="D106" s="144"/>
      <c r="E106" s="144"/>
      <c r="F106" s="144"/>
      <c r="G106" s="130"/>
      <c r="H106" s="130"/>
      <c r="I106" s="130"/>
      <c r="J106" s="130"/>
      <c r="K106" s="130"/>
      <c r="L106" s="130"/>
    </row>
    <row r="107" spans="1:12" s="119" customFormat="1" ht="26" customHeight="1" thickBot="1" x14ac:dyDescent="0.55000000000000004">
      <c r="A107" s="170" t="s">
        <v>88</v>
      </c>
      <c r="B107" s="320" t="s">
        <v>93</v>
      </c>
      <c r="C107" s="320"/>
      <c r="D107" s="320" t="s">
        <v>94</v>
      </c>
      <c r="E107" s="321"/>
      <c r="F107" s="144"/>
      <c r="G107" s="130"/>
      <c r="H107" s="130"/>
      <c r="I107" s="130"/>
      <c r="J107" s="130"/>
      <c r="K107" s="130"/>
      <c r="L107" s="130"/>
    </row>
    <row r="108" spans="1:12" s="119" customFormat="1" ht="30" customHeight="1" x14ac:dyDescent="0.5">
      <c r="A108" s="319" t="s">
        <v>447</v>
      </c>
      <c r="B108" s="217" t="s">
        <v>602</v>
      </c>
      <c r="C108" s="217"/>
      <c r="D108" s="217" t="s">
        <v>604</v>
      </c>
      <c r="E108" s="312"/>
      <c r="F108" s="144"/>
      <c r="G108" s="130"/>
      <c r="H108" s="130"/>
      <c r="I108" s="130"/>
      <c r="J108" s="130"/>
      <c r="K108" s="130"/>
      <c r="L108" s="130"/>
    </row>
    <row r="109" spans="1:12" ht="30" customHeight="1" x14ac:dyDescent="0.25">
      <c r="A109" s="319"/>
      <c r="B109" s="217" t="s">
        <v>603</v>
      </c>
      <c r="C109" s="217"/>
      <c r="D109" s="217" t="s">
        <v>605</v>
      </c>
      <c r="E109" s="312"/>
    </row>
    <row r="110" spans="1:12" ht="30" customHeight="1" x14ac:dyDescent="0.25">
      <c r="A110" s="324" t="s">
        <v>458</v>
      </c>
      <c r="B110" s="217" t="s">
        <v>606</v>
      </c>
      <c r="C110" s="217"/>
      <c r="D110" s="217" t="s">
        <v>608</v>
      </c>
      <c r="E110" s="312"/>
    </row>
    <row r="111" spans="1:12" ht="30" customHeight="1" x14ac:dyDescent="0.25">
      <c r="A111" s="325"/>
      <c r="B111" s="217" t="s">
        <v>607</v>
      </c>
      <c r="C111" s="217"/>
      <c r="D111" s="217" t="s">
        <v>609</v>
      </c>
      <c r="E111" s="312"/>
    </row>
    <row r="112" spans="1:12" ht="30" customHeight="1" x14ac:dyDescent="0.25">
      <c r="A112" s="319" t="s">
        <v>509</v>
      </c>
      <c r="B112" s="217" t="s">
        <v>610</v>
      </c>
      <c r="C112" s="217"/>
      <c r="D112" s="217" t="s">
        <v>612</v>
      </c>
      <c r="E112" s="312"/>
    </row>
    <row r="113" spans="1:5" ht="30" customHeight="1" x14ac:dyDescent="0.25">
      <c r="A113" s="319"/>
      <c r="B113" s="217" t="s">
        <v>611</v>
      </c>
      <c r="C113" s="217"/>
      <c r="D113" s="217" t="s">
        <v>613</v>
      </c>
      <c r="E113" s="312"/>
    </row>
    <row r="114" spans="1:5" ht="30" customHeight="1" thickBot="1" x14ac:dyDescent="0.3">
      <c r="A114" s="169" t="s">
        <v>449</v>
      </c>
      <c r="B114" s="313" t="s">
        <v>614</v>
      </c>
      <c r="C114" s="313"/>
      <c r="D114" s="313" t="s">
        <v>615</v>
      </c>
      <c r="E114" s="314"/>
    </row>
    <row r="132" spans="11:11" ht="18.5" x14ac:dyDescent="0.5">
      <c r="K132" s="1"/>
    </row>
    <row r="134" spans="11:11" ht="36" x14ac:dyDescent="0.95">
      <c r="K134" s="4"/>
    </row>
    <row r="135" spans="11:11" ht="16.5" x14ac:dyDescent="0.45">
      <c r="K135" s="31"/>
    </row>
    <row r="150" ht="12.5" x14ac:dyDescent="0.25"/>
    <row r="174" spans="11:11" ht="18.5" x14ac:dyDescent="0.5">
      <c r="K174" s="1"/>
    </row>
    <row r="176" spans="11:11" ht="36" x14ac:dyDescent="0.95">
      <c r="K176" s="4"/>
    </row>
    <row r="177" spans="11:11" ht="16.5" x14ac:dyDescent="0.45">
      <c r="K177" s="31"/>
    </row>
  </sheetData>
  <mergeCells count="40">
    <mergeCell ref="D114:E114"/>
    <mergeCell ref="B113:C113"/>
    <mergeCell ref="B114:C114"/>
    <mergeCell ref="D108:E108"/>
    <mergeCell ref="D109:E109"/>
    <mergeCell ref="D110:E110"/>
    <mergeCell ref="B110:C110"/>
    <mergeCell ref="B111:C111"/>
    <mergeCell ref="B112:C112"/>
    <mergeCell ref="D111:E111"/>
    <mergeCell ref="D112:E112"/>
    <mergeCell ref="B99:D99"/>
    <mergeCell ref="B100:D100"/>
    <mergeCell ref="B101:D101"/>
    <mergeCell ref="A108:A109"/>
    <mergeCell ref="A110:A111"/>
    <mergeCell ref="A112:A113"/>
    <mergeCell ref="B107:C107"/>
    <mergeCell ref="B108:C108"/>
    <mergeCell ref="B109:C109"/>
    <mergeCell ref="D107:E107"/>
    <mergeCell ref="D113:E113"/>
    <mergeCell ref="I77:L77"/>
    <mergeCell ref="B94:D94"/>
    <mergeCell ref="B95:D95"/>
    <mergeCell ref="B96:D96"/>
    <mergeCell ref="B97:D97"/>
    <mergeCell ref="I81:L81"/>
    <mergeCell ref="I82:L82"/>
    <mergeCell ref="I78:L78"/>
    <mergeCell ref="I79:L79"/>
    <mergeCell ref="I80:L80"/>
    <mergeCell ref="I83:L83"/>
    <mergeCell ref="I84:L84"/>
    <mergeCell ref="I85:L85"/>
    <mergeCell ref="B98:D98"/>
    <mergeCell ref="I86:L86"/>
    <mergeCell ref="I87:L87"/>
    <mergeCell ref="I88:L88"/>
    <mergeCell ref="I89:L89"/>
  </mergeCells>
  <pageMargins left="0.7" right="0.7" top="0.75" bottom="0.75" header="0.3" footer="0.3"/>
  <pageSetup paperSize="9" orientation="portrait" horizontalDpi="0" verticalDpi="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P118"/>
  <sheetViews>
    <sheetView zoomScaleNormal="100" workbookViewId="0">
      <selection activeCell="C1" sqref="C1"/>
    </sheetView>
  </sheetViews>
  <sheetFormatPr defaultColWidth="12.6328125" defaultRowHeight="15" customHeight="1" x14ac:dyDescent="0.25"/>
  <cols>
    <col min="1" max="1" width="23.453125" customWidth="1"/>
    <col min="2" max="6" width="30.6328125" customWidth="1"/>
    <col min="9" max="9" width="33.7265625" customWidth="1"/>
    <col min="10" max="10" width="37.453125" customWidth="1"/>
    <col min="11" max="11" width="27.54296875" customWidth="1"/>
    <col min="13" max="13" width="25.6328125" customWidth="1"/>
    <col min="14" max="14" width="30.453125" customWidth="1"/>
    <col min="15" max="15" width="31" customWidth="1"/>
  </cols>
  <sheetData>
    <row r="1" spans="1:16" ht="18.5" x14ac:dyDescent="0.5">
      <c r="A1" s="1" t="s">
        <v>39</v>
      </c>
      <c r="C1" s="171" t="s">
        <v>617</v>
      </c>
    </row>
    <row r="4" spans="1:16" ht="36" x14ac:dyDescent="0.95">
      <c r="A4" s="185" t="s">
        <v>95</v>
      </c>
      <c r="B4" s="178"/>
      <c r="I4" s="177" t="s">
        <v>96</v>
      </c>
      <c r="J4" s="178"/>
      <c r="K4" s="178"/>
      <c r="L4" s="178"/>
      <c r="M4" s="178"/>
    </row>
    <row r="6" spans="1:16" ht="18.5" x14ac:dyDescent="0.5">
      <c r="A6" s="180"/>
      <c r="B6" s="181" t="s">
        <v>97</v>
      </c>
      <c r="C6" s="181" t="s">
        <v>98</v>
      </c>
      <c r="D6" s="181" t="s">
        <v>99</v>
      </c>
      <c r="E6" s="181" t="s">
        <v>100</v>
      </c>
      <c r="F6" s="182" t="s">
        <v>101</v>
      </c>
      <c r="I6" s="187" t="s">
        <v>102</v>
      </c>
      <c r="J6" s="187" t="s">
        <v>103</v>
      </c>
      <c r="K6" s="187" t="s">
        <v>104</v>
      </c>
      <c r="L6" s="34"/>
      <c r="M6" s="35"/>
    </row>
    <row r="7" spans="1:16" ht="100" customHeight="1" x14ac:dyDescent="0.5">
      <c r="A7" s="183" t="s">
        <v>105</v>
      </c>
      <c r="B7" s="184" t="s">
        <v>618</v>
      </c>
      <c r="C7" s="184" t="s">
        <v>623</v>
      </c>
      <c r="D7" s="184" t="s">
        <v>628</v>
      </c>
      <c r="E7" s="184" t="s">
        <v>634</v>
      </c>
      <c r="F7" s="184" t="s">
        <v>637</v>
      </c>
      <c r="I7" s="33" t="str">
        <f>B6</f>
        <v>Acquisition</v>
      </c>
      <c r="J7" s="186" t="s">
        <v>641</v>
      </c>
      <c r="K7" s="186" t="s">
        <v>642</v>
      </c>
      <c r="L7" s="34"/>
      <c r="M7" s="35"/>
    </row>
    <row r="8" spans="1:16" ht="100" customHeight="1" x14ac:dyDescent="0.5">
      <c r="A8" s="330" t="s">
        <v>106</v>
      </c>
      <c r="B8" s="184" t="s">
        <v>619</v>
      </c>
      <c r="C8" s="184" t="s">
        <v>624</v>
      </c>
      <c r="D8" s="184" t="s">
        <v>629</v>
      </c>
      <c r="E8" s="184" t="s">
        <v>633</v>
      </c>
      <c r="F8" s="184" t="s">
        <v>638</v>
      </c>
      <c r="I8" s="33" t="str">
        <f>C6</f>
        <v>Activation</v>
      </c>
      <c r="J8" s="186" t="s">
        <v>643</v>
      </c>
      <c r="K8" s="186" t="s">
        <v>644</v>
      </c>
      <c r="L8" s="34"/>
      <c r="M8" s="35"/>
    </row>
    <row r="9" spans="1:16" ht="100" customHeight="1" x14ac:dyDescent="0.5">
      <c r="A9" s="330"/>
      <c r="B9" s="184" t="s">
        <v>620</v>
      </c>
      <c r="C9" s="184" t="s">
        <v>625</v>
      </c>
      <c r="D9" s="184" t="s">
        <v>630</v>
      </c>
      <c r="E9" s="184" t="s">
        <v>635</v>
      </c>
      <c r="F9" s="184" t="s">
        <v>639</v>
      </c>
      <c r="I9" s="33" t="str">
        <f>D6</f>
        <v>Retention</v>
      </c>
      <c r="J9" s="186" t="s">
        <v>645</v>
      </c>
      <c r="K9" s="186" t="s">
        <v>646</v>
      </c>
      <c r="L9" s="34"/>
      <c r="M9" s="35"/>
    </row>
    <row r="10" spans="1:16" ht="100" customHeight="1" x14ac:dyDescent="0.5">
      <c r="A10" s="330"/>
      <c r="B10" s="184" t="s">
        <v>621</v>
      </c>
      <c r="C10" s="184" t="s">
        <v>626</v>
      </c>
      <c r="D10" s="184" t="s">
        <v>631</v>
      </c>
      <c r="E10" s="184" t="s">
        <v>636</v>
      </c>
      <c r="F10" s="184" t="s">
        <v>640</v>
      </c>
      <c r="I10" s="33" t="str">
        <f>E6</f>
        <v>Revenue</v>
      </c>
      <c r="J10" s="186" t="s">
        <v>647</v>
      </c>
      <c r="K10" s="186" t="s">
        <v>648</v>
      </c>
      <c r="L10" s="34"/>
      <c r="M10" s="35"/>
    </row>
    <row r="11" spans="1:16" ht="100" customHeight="1" x14ac:dyDescent="0.25">
      <c r="A11" s="330"/>
      <c r="B11" s="184" t="s">
        <v>622</v>
      </c>
      <c r="C11" s="184" t="s">
        <v>627</v>
      </c>
      <c r="D11" s="184" t="s">
        <v>632</v>
      </c>
      <c r="E11" s="184"/>
      <c r="F11" s="184"/>
      <c r="I11" s="33" t="str">
        <f>F6</f>
        <v>Referral</v>
      </c>
      <c r="J11" s="186" t="s">
        <v>649</v>
      </c>
      <c r="K11" s="186" t="s">
        <v>650</v>
      </c>
      <c r="L11" s="30"/>
    </row>
    <row r="12" spans="1:16" ht="40" customHeight="1" x14ac:dyDescent="0.5">
      <c r="A12" s="179"/>
      <c r="B12" s="130"/>
      <c r="C12" s="130"/>
      <c r="D12" s="130"/>
      <c r="E12" s="130"/>
      <c r="F12" s="130"/>
      <c r="K12" s="57"/>
    </row>
    <row r="13" spans="1:16" ht="40" customHeight="1" x14ac:dyDescent="0.5">
      <c r="F13" s="8"/>
      <c r="I13" s="188" t="s">
        <v>107</v>
      </c>
      <c r="J13" s="331" t="s">
        <v>651</v>
      </c>
      <c r="K13" s="331"/>
    </row>
    <row r="14" spans="1:16" ht="40" customHeight="1" x14ac:dyDescent="0.5">
      <c r="F14" s="8"/>
      <c r="I14" s="188" t="s">
        <v>108</v>
      </c>
      <c r="J14" s="332" t="s">
        <v>652</v>
      </c>
      <c r="K14" s="332"/>
    </row>
    <row r="15" spans="1:16" ht="53" customHeight="1" x14ac:dyDescent="0.5">
      <c r="F15" s="8"/>
    </row>
    <row r="16" spans="1:16" ht="31.5" customHeight="1" x14ac:dyDescent="0.95">
      <c r="I16" s="185" t="s">
        <v>109</v>
      </c>
      <c r="J16" s="178"/>
      <c r="M16" s="197" t="s">
        <v>678</v>
      </c>
      <c r="N16" s="178"/>
      <c r="O16" s="178"/>
      <c r="P16" s="178"/>
    </row>
    <row r="17" spans="1:13" ht="28.5" customHeight="1" x14ac:dyDescent="0.4">
      <c r="I17" s="168" t="s">
        <v>656</v>
      </c>
      <c r="M17" s="190"/>
    </row>
    <row r="18" spans="1:13" ht="18.5" x14ac:dyDescent="0.5">
      <c r="A18" s="1"/>
      <c r="I18" s="191"/>
      <c r="M18" s="198" t="s">
        <v>679</v>
      </c>
    </row>
    <row r="19" spans="1:13" ht="17.5" x14ac:dyDescent="0.25">
      <c r="I19" s="191" t="s">
        <v>653</v>
      </c>
      <c r="M19" s="199" t="s">
        <v>680</v>
      </c>
    </row>
    <row r="20" spans="1:13" ht="18.5" customHeight="1" x14ac:dyDescent="0.25">
      <c r="I20" s="191" t="s">
        <v>654</v>
      </c>
      <c r="K20" s="192"/>
      <c r="M20" s="199" t="s">
        <v>681</v>
      </c>
    </row>
    <row r="21" spans="1:13" ht="19" customHeight="1" x14ac:dyDescent="0.35">
      <c r="I21" s="191" t="s">
        <v>655</v>
      </c>
      <c r="M21" s="171"/>
    </row>
    <row r="22" spans="1:13" ht="15.5" x14ac:dyDescent="0.25">
      <c r="J22" s="189"/>
      <c r="K22" s="189"/>
      <c r="M22" s="198" t="s">
        <v>682</v>
      </c>
    </row>
    <row r="23" spans="1:13" ht="15.5" x14ac:dyDescent="0.25">
      <c r="J23" s="189"/>
      <c r="K23" s="189"/>
      <c r="M23" s="199" t="s">
        <v>683</v>
      </c>
    </row>
    <row r="24" spans="1:13" ht="15" customHeight="1" x14ac:dyDescent="0.4">
      <c r="I24" s="329" t="s">
        <v>657</v>
      </c>
      <c r="J24" s="329"/>
      <c r="K24" s="329"/>
      <c r="M24" s="171"/>
    </row>
    <row r="25" spans="1:13" ht="19" thickBot="1" x14ac:dyDescent="0.55000000000000004">
      <c r="A25" s="1"/>
      <c r="J25" s="50"/>
      <c r="K25" s="50"/>
      <c r="M25" s="198" t="s">
        <v>684</v>
      </c>
    </row>
    <row r="26" spans="1:13" ht="18.5" customHeight="1" x14ac:dyDescent="0.25">
      <c r="I26" s="335" t="s">
        <v>658</v>
      </c>
      <c r="J26" s="257" t="s">
        <v>659</v>
      </c>
      <c r="K26" s="258"/>
      <c r="M26" s="199" t="s">
        <v>685</v>
      </c>
    </row>
    <row r="27" spans="1:13" ht="18.5" customHeight="1" x14ac:dyDescent="0.35">
      <c r="F27" s="192"/>
      <c r="I27" s="327"/>
      <c r="J27" s="232"/>
      <c r="K27" s="233"/>
      <c r="M27" s="171"/>
    </row>
    <row r="28" spans="1:13" ht="18.5" x14ac:dyDescent="0.5">
      <c r="F28" s="193"/>
      <c r="G28" s="192"/>
      <c r="I28" s="327"/>
      <c r="J28" s="232"/>
      <c r="K28" s="233"/>
      <c r="M28" s="198" t="s">
        <v>686</v>
      </c>
    </row>
    <row r="29" spans="1:13" s="128" customFormat="1" ht="18.5" x14ac:dyDescent="0.5">
      <c r="F29" s="193"/>
      <c r="G29" s="192"/>
      <c r="I29" s="327" t="s">
        <v>660</v>
      </c>
      <c r="J29" s="232" t="s">
        <v>661</v>
      </c>
      <c r="K29" s="233"/>
      <c r="M29" s="199" t="s">
        <v>687</v>
      </c>
    </row>
    <row r="30" spans="1:13" s="128" customFormat="1" ht="18.5" x14ac:dyDescent="0.5">
      <c r="F30" s="193"/>
      <c r="G30" s="192"/>
      <c r="I30" s="327"/>
      <c r="J30" s="232"/>
      <c r="K30" s="233"/>
      <c r="M30" s="200"/>
    </row>
    <row r="31" spans="1:13" s="128" customFormat="1" ht="18.5" x14ac:dyDescent="0.5">
      <c r="F31" s="193"/>
      <c r="G31" s="192"/>
      <c r="I31" s="327"/>
      <c r="J31" s="232"/>
      <c r="K31" s="233"/>
      <c r="M31" s="198" t="s">
        <v>688</v>
      </c>
    </row>
    <row r="32" spans="1:13" s="128" customFormat="1" ht="18.5" x14ac:dyDescent="0.5">
      <c r="F32" s="193"/>
      <c r="G32" s="192"/>
      <c r="I32" s="327" t="s">
        <v>662</v>
      </c>
      <c r="J32" s="232" t="s">
        <v>663</v>
      </c>
      <c r="K32" s="233"/>
      <c r="M32" s="199" t="s">
        <v>689</v>
      </c>
    </row>
    <row r="33" spans="6:13" s="128" customFormat="1" ht="18.5" x14ac:dyDescent="0.5">
      <c r="F33" s="193"/>
      <c r="G33" s="192"/>
      <c r="I33" s="327"/>
      <c r="J33" s="232"/>
      <c r="K33" s="233"/>
      <c r="M33" s="190"/>
    </row>
    <row r="34" spans="6:13" s="128" customFormat="1" ht="18.5" x14ac:dyDescent="0.5">
      <c r="F34" s="193"/>
      <c r="G34" s="192"/>
      <c r="I34" s="327"/>
      <c r="J34" s="232"/>
      <c r="K34" s="233"/>
    </row>
    <row r="35" spans="6:13" s="128" customFormat="1" ht="18.5" x14ac:dyDescent="0.5">
      <c r="F35" s="193"/>
      <c r="G35" s="192"/>
      <c r="I35" s="327" t="s">
        <v>664</v>
      </c>
      <c r="J35" s="232" t="s">
        <v>665</v>
      </c>
      <c r="K35" s="233"/>
      <c r="M35" s="190"/>
    </row>
    <row r="36" spans="6:13" s="128" customFormat="1" ht="18.5" x14ac:dyDescent="0.5">
      <c r="F36" s="193"/>
      <c r="G36" s="192"/>
      <c r="I36" s="327"/>
      <c r="J36" s="232"/>
      <c r="K36" s="233"/>
      <c r="M36" s="190"/>
    </row>
    <row r="37" spans="6:13" s="128" customFormat="1" ht="18.5" x14ac:dyDescent="0.5">
      <c r="F37" s="193"/>
      <c r="G37" s="192"/>
      <c r="I37" s="327"/>
      <c r="J37" s="232"/>
      <c r="K37" s="233"/>
    </row>
    <row r="38" spans="6:13" ht="36" x14ac:dyDescent="0.95">
      <c r="F38" s="194"/>
      <c r="G38" s="192"/>
      <c r="I38" s="327" t="s">
        <v>666</v>
      </c>
      <c r="J38" s="232" t="s">
        <v>667</v>
      </c>
      <c r="K38" s="233"/>
      <c r="M38" s="190"/>
    </row>
    <row r="39" spans="6:13" ht="15" customHeight="1" x14ac:dyDescent="0.25">
      <c r="F39" s="195"/>
      <c r="G39" s="192"/>
      <c r="I39" s="327"/>
      <c r="J39" s="232"/>
      <c r="K39" s="233"/>
    </row>
    <row r="40" spans="6:13" ht="12.5" x14ac:dyDescent="0.25">
      <c r="G40" s="192"/>
      <c r="I40" s="327"/>
      <c r="J40" s="232"/>
      <c r="K40" s="233"/>
      <c r="M40" s="190"/>
    </row>
    <row r="41" spans="6:13" ht="25" customHeight="1" x14ac:dyDescent="0.25">
      <c r="G41" s="196"/>
      <c r="I41" s="327" t="s">
        <v>668</v>
      </c>
      <c r="J41" s="232" t="s">
        <v>669</v>
      </c>
      <c r="K41" s="233"/>
      <c r="M41" s="190"/>
    </row>
    <row r="42" spans="6:13" ht="34" customHeight="1" x14ac:dyDescent="0.25">
      <c r="G42" s="196"/>
      <c r="I42" s="327"/>
      <c r="J42" s="232"/>
      <c r="K42" s="233"/>
    </row>
    <row r="43" spans="6:13" ht="12.5" x14ac:dyDescent="0.25">
      <c r="G43" s="196"/>
      <c r="I43" s="327"/>
      <c r="J43" s="232"/>
      <c r="K43" s="233"/>
    </row>
    <row r="44" spans="6:13" ht="12.5" x14ac:dyDescent="0.25">
      <c r="G44" s="196"/>
      <c r="I44" s="327" t="s">
        <v>670</v>
      </c>
      <c r="J44" s="232" t="s">
        <v>671</v>
      </c>
      <c r="K44" s="233"/>
    </row>
    <row r="45" spans="6:13" ht="12.5" x14ac:dyDescent="0.25">
      <c r="G45" s="196"/>
      <c r="I45" s="327"/>
      <c r="J45" s="232"/>
      <c r="K45" s="233"/>
    </row>
    <row r="46" spans="6:13" ht="13" thickBot="1" x14ac:dyDescent="0.3">
      <c r="G46" s="196"/>
      <c r="I46" s="328"/>
      <c r="J46" s="333"/>
      <c r="K46" s="334"/>
    </row>
    <row r="47" spans="6:13" ht="12.5" x14ac:dyDescent="0.25">
      <c r="G47" s="196"/>
      <c r="I47" s="190"/>
    </row>
    <row r="48" spans="6:13" ht="15" customHeight="1" x14ac:dyDescent="0.25">
      <c r="G48" s="192"/>
    </row>
    <row r="49" spans="1:9" ht="36" x14ac:dyDescent="0.95">
      <c r="A49" s="177" t="s">
        <v>110</v>
      </c>
      <c r="B49" s="178"/>
    </row>
    <row r="50" spans="1:9" ht="35" customHeight="1" x14ac:dyDescent="0.25">
      <c r="A50" s="201" t="s">
        <v>111</v>
      </c>
      <c r="B50" s="201" t="s">
        <v>112</v>
      </c>
      <c r="C50" s="201" t="s">
        <v>113</v>
      </c>
      <c r="I50" s="190"/>
    </row>
    <row r="51" spans="1:9" ht="50" customHeight="1" x14ac:dyDescent="0.25">
      <c r="A51" s="202" t="s">
        <v>672</v>
      </c>
      <c r="B51" s="205"/>
      <c r="C51" s="203" t="s">
        <v>690</v>
      </c>
    </row>
    <row r="52" spans="1:9" ht="50" customHeight="1" x14ac:dyDescent="0.25">
      <c r="A52" s="202" t="s">
        <v>673</v>
      </c>
      <c r="B52" s="326" t="s">
        <v>677</v>
      </c>
      <c r="C52" s="204" t="s">
        <v>691</v>
      </c>
    </row>
    <row r="53" spans="1:9" ht="65.5" customHeight="1" x14ac:dyDescent="0.25">
      <c r="A53" s="202" t="s">
        <v>674</v>
      </c>
      <c r="B53" s="326"/>
      <c r="C53" s="204" t="s">
        <v>692</v>
      </c>
    </row>
    <row r="54" spans="1:9" ht="50" customHeight="1" x14ac:dyDescent="0.25">
      <c r="A54" s="202" t="s">
        <v>675</v>
      </c>
      <c r="B54" s="326"/>
      <c r="C54" s="204" t="s">
        <v>693</v>
      </c>
    </row>
    <row r="55" spans="1:9" ht="50" customHeight="1" x14ac:dyDescent="0.25">
      <c r="A55" s="202" t="s">
        <v>676</v>
      </c>
      <c r="B55" s="206"/>
      <c r="C55" s="204" t="s">
        <v>694</v>
      </c>
    </row>
    <row r="84" spans="9:9" ht="18.5" x14ac:dyDescent="0.5">
      <c r="I84" s="1"/>
    </row>
    <row r="118" spans="9:9" ht="18.5" x14ac:dyDescent="0.5">
      <c r="I118" s="1"/>
    </row>
  </sheetData>
  <mergeCells count="19">
    <mergeCell ref="J44:K46"/>
    <mergeCell ref="I26:I28"/>
    <mergeCell ref="I29:I31"/>
    <mergeCell ref="I32:I34"/>
    <mergeCell ref="J29:K31"/>
    <mergeCell ref="J32:K34"/>
    <mergeCell ref="J35:K37"/>
    <mergeCell ref="J38:K40"/>
    <mergeCell ref="J41:K43"/>
    <mergeCell ref="I24:K24"/>
    <mergeCell ref="A8:A11"/>
    <mergeCell ref="J13:K13"/>
    <mergeCell ref="J14:K14"/>
    <mergeCell ref="J26:K28"/>
    <mergeCell ref="B52:B54"/>
    <mergeCell ref="I35:I37"/>
    <mergeCell ref="I38:I40"/>
    <mergeCell ref="I41:I43"/>
    <mergeCell ref="I44:I46"/>
  </mergeCells>
  <pageMargins left="0.7" right="0.7" top="0.75" bottom="0.75" header="0.3" footer="0.3"/>
  <pageSetup paperSize="9" orientation="portrait" horizontalDpi="0" verticalDpi="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A185"/>
  <sheetViews>
    <sheetView workbookViewId="0">
      <selection sqref="A1:G3"/>
    </sheetView>
  </sheetViews>
  <sheetFormatPr defaultColWidth="12.6328125" defaultRowHeight="15" customHeight="1" x14ac:dyDescent="0.25"/>
  <cols>
    <col min="1" max="1" width="26.36328125" customWidth="1"/>
  </cols>
  <sheetData>
    <row r="1" spans="1:20" ht="12.5" x14ac:dyDescent="0.25">
      <c r="A1" s="345" t="s">
        <v>695</v>
      </c>
      <c r="B1" s="336"/>
      <c r="C1" s="336"/>
      <c r="D1" s="336"/>
      <c r="E1" s="336"/>
      <c r="F1" s="336"/>
      <c r="G1" s="336"/>
    </row>
    <row r="2" spans="1:20" ht="15" customHeight="1" x14ac:dyDescent="0.25">
      <c r="A2" s="336"/>
      <c r="B2" s="336"/>
      <c r="C2" s="336"/>
      <c r="D2" s="336"/>
      <c r="E2" s="336"/>
      <c r="F2" s="336"/>
      <c r="G2" s="336"/>
    </row>
    <row r="3" spans="1:20" ht="15" customHeight="1" x14ac:dyDescent="0.25">
      <c r="A3" s="336"/>
      <c r="B3" s="336"/>
      <c r="C3" s="336"/>
      <c r="D3" s="336"/>
      <c r="E3" s="336"/>
      <c r="F3" s="336"/>
      <c r="G3" s="336"/>
    </row>
    <row r="5" spans="1:20" ht="60.5" x14ac:dyDescent="1.6">
      <c r="A5" s="373" t="s">
        <v>114</v>
      </c>
    </row>
    <row r="7" spans="1:20" ht="12.5" x14ac:dyDescent="0.25">
      <c r="A7" s="372" t="s">
        <v>115</v>
      </c>
      <c r="B7" s="346"/>
      <c r="C7" s="346"/>
      <c r="D7" s="347"/>
      <c r="E7" s="372" t="s">
        <v>696</v>
      </c>
      <c r="F7" s="346"/>
      <c r="G7" s="346"/>
      <c r="H7" s="347"/>
      <c r="I7" s="372" t="s">
        <v>29</v>
      </c>
      <c r="J7" s="346"/>
      <c r="K7" s="346"/>
      <c r="L7" s="347"/>
      <c r="M7" s="372" t="s">
        <v>116</v>
      </c>
      <c r="N7" s="346"/>
      <c r="O7" s="346"/>
      <c r="P7" s="347"/>
      <c r="Q7" s="372" t="s">
        <v>117</v>
      </c>
      <c r="R7" s="346"/>
      <c r="S7" s="346"/>
      <c r="T7" s="347"/>
    </row>
    <row r="8" spans="1:20" ht="12.5" x14ac:dyDescent="0.25">
      <c r="A8" s="348"/>
      <c r="B8" s="349"/>
      <c r="C8" s="349"/>
      <c r="D8" s="350"/>
      <c r="E8" s="348"/>
      <c r="F8" s="349"/>
      <c r="G8" s="349"/>
      <c r="H8" s="350"/>
      <c r="I8" s="348"/>
      <c r="J8" s="349"/>
      <c r="K8" s="349"/>
      <c r="L8" s="350"/>
      <c r="M8" s="348"/>
      <c r="N8" s="349"/>
      <c r="O8" s="349"/>
      <c r="P8" s="350"/>
      <c r="Q8" s="348"/>
      <c r="R8" s="349"/>
      <c r="S8" s="349"/>
      <c r="T8" s="350"/>
    </row>
    <row r="9" spans="1:20" ht="12.5" x14ac:dyDescent="0.25">
      <c r="A9" s="363" t="s">
        <v>697</v>
      </c>
      <c r="B9" s="336"/>
      <c r="C9" s="336"/>
      <c r="D9" s="339"/>
      <c r="E9" s="363" t="s">
        <v>698</v>
      </c>
      <c r="F9" s="336"/>
      <c r="G9" s="336"/>
      <c r="H9" s="339"/>
      <c r="I9" s="363" t="s">
        <v>700</v>
      </c>
      <c r="J9" s="336"/>
      <c r="K9" s="336"/>
      <c r="L9" s="339"/>
      <c r="M9" s="363" t="s">
        <v>701</v>
      </c>
      <c r="N9" s="336"/>
      <c r="O9" s="336"/>
      <c r="P9" s="339"/>
      <c r="Q9" s="363" t="s">
        <v>699</v>
      </c>
      <c r="R9" s="336"/>
      <c r="S9" s="336"/>
      <c r="T9" s="339"/>
    </row>
    <row r="10" spans="1:20" ht="12.5" x14ac:dyDescent="0.25">
      <c r="A10" s="338"/>
      <c r="B10" s="336"/>
      <c r="C10" s="336"/>
      <c r="D10" s="339"/>
      <c r="E10" s="338"/>
      <c r="F10" s="336"/>
      <c r="G10" s="336"/>
      <c r="H10" s="339"/>
      <c r="I10" s="338"/>
      <c r="J10" s="336"/>
      <c r="K10" s="336"/>
      <c r="L10" s="339"/>
      <c r="M10" s="338"/>
      <c r="N10" s="336"/>
      <c r="O10" s="336"/>
      <c r="P10" s="339"/>
      <c r="Q10" s="338"/>
      <c r="R10" s="336"/>
      <c r="S10" s="336"/>
      <c r="T10" s="339"/>
    </row>
    <row r="11" spans="1:20" ht="12.5" x14ac:dyDescent="0.25">
      <c r="A11" s="338"/>
      <c r="B11" s="336"/>
      <c r="C11" s="336"/>
      <c r="D11" s="339"/>
      <c r="E11" s="338"/>
      <c r="F11" s="336"/>
      <c r="G11" s="336"/>
      <c r="H11" s="339"/>
      <c r="I11" s="338"/>
      <c r="J11" s="336"/>
      <c r="K11" s="336"/>
      <c r="L11" s="339"/>
      <c r="M11" s="338"/>
      <c r="N11" s="336"/>
      <c r="O11" s="336"/>
      <c r="P11" s="339"/>
      <c r="Q11" s="338"/>
      <c r="R11" s="336"/>
      <c r="S11" s="336"/>
      <c r="T11" s="339"/>
    </row>
    <row r="12" spans="1:20" ht="12.5" x14ac:dyDescent="0.25">
      <c r="A12" s="338"/>
      <c r="B12" s="336"/>
      <c r="C12" s="336"/>
      <c r="D12" s="339"/>
      <c r="E12" s="338"/>
      <c r="F12" s="336"/>
      <c r="G12" s="336"/>
      <c r="H12" s="339"/>
      <c r="I12" s="338"/>
      <c r="J12" s="336"/>
      <c r="K12" s="336"/>
      <c r="L12" s="339"/>
      <c r="M12" s="338"/>
      <c r="N12" s="336"/>
      <c r="O12" s="336"/>
      <c r="P12" s="339"/>
      <c r="Q12" s="338"/>
      <c r="R12" s="336"/>
      <c r="S12" s="336"/>
      <c r="T12" s="339"/>
    </row>
    <row r="13" spans="1:20" ht="12.5" x14ac:dyDescent="0.25">
      <c r="A13" s="338"/>
      <c r="B13" s="336"/>
      <c r="C13" s="336"/>
      <c r="D13" s="339"/>
      <c r="E13" s="338"/>
      <c r="F13" s="336"/>
      <c r="G13" s="336"/>
      <c r="H13" s="339"/>
      <c r="I13" s="338"/>
      <c r="J13" s="336"/>
      <c r="K13" s="336"/>
      <c r="L13" s="339"/>
      <c r="M13" s="338"/>
      <c r="N13" s="336"/>
      <c r="O13" s="336"/>
      <c r="P13" s="339"/>
      <c r="Q13" s="338"/>
      <c r="R13" s="336"/>
      <c r="S13" s="336"/>
      <c r="T13" s="339"/>
    </row>
    <row r="14" spans="1:20" ht="12.5" x14ac:dyDescent="0.25">
      <c r="A14" s="338"/>
      <c r="B14" s="336"/>
      <c r="C14" s="336"/>
      <c r="D14" s="339"/>
      <c r="E14" s="338"/>
      <c r="F14" s="336"/>
      <c r="G14" s="336"/>
      <c r="H14" s="339"/>
      <c r="I14" s="338"/>
      <c r="J14" s="336"/>
      <c r="K14" s="336"/>
      <c r="L14" s="339"/>
      <c r="M14" s="338"/>
      <c r="N14" s="336"/>
      <c r="O14" s="336"/>
      <c r="P14" s="339"/>
      <c r="Q14" s="338"/>
      <c r="R14" s="336"/>
      <c r="S14" s="336"/>
      <c r="T14" s="339"/>
    </row>
    <row r="15" spans="1:20" ht="12.5" x14ac:dyDescent="0.25">
      <c r="A15" s="338"/>
      <c r="B15" s="336"/>
      <c r="C15" s="336"/>
      <c r="D15" s="339"/>
      <c r="E15" s="338"/>
      <c r="F15" s="336"/>
      <c r="G15" s="336"/>
      <c r="H15" s="339"/>
      <c r="I15" s="338"/>
      <c r="J15" s="336"/>
      <c r="K15" s="336"/>
      <c r="L15" s="339"/>
      <c r="M15" s="338"/>
      <c r="N15" s="336"/>
      <c r="O15" s="336"/>
      <c r="P15" s="339"/>
      <c r="Q15" s="338"/>
      <c r="R15" s="336"/>
      <c r="S15" s="336"/>
      <c r="T15" s="339"/>
    </row>
    <row r="16" spans="1:20" ht="12.5" x14ac:dyDescent="0.25">
      <c r="A16" s="338"/>
      <c r="B16" s="336"/>
      <c r="C16" s="336"/>
      <c r="D16" s="339"/>
      <c r="E16" s="338"/>
      <c r="F16" s="336"/>
      <c r="G16" s="336"/>
      <c r="H16" s="339"/>
      <c r="I16" s="338"/>
      <c r="J16" s="336"/>
      <c r="K16" s="336"/>
      <c r="L16" s="339"/>
      <c r="M16" s="338"/>
      <c r="N16" s="336"/>
      <c r="O16" s="336"/>
      <c r="P16" s="339"/>
      <c r="Q16" s="338"/>
      <c r="R16" s="336"/>
      <c r="S16" s="336"/>
      <c r="T16" s="339"/>
    </row>
    <row r="17" spans="1:25" ht="12.5" x14ac:dyDescent="0.25">
      <c r="A17" s="338"/>
      <c r="B17" s="336"/>
      <c r="C17" s="336"/>
      <c r="D17" s="339"/>
      <c r="E17" s="338"/>
      <c r="F17" s="336"/>
      <c r="G17" s="336"/>
      <c r="H17" s="339"/>
      <c r="I17" s="338"/>
      <c r="J17" s="336"/>
      <c r="K17" s="336"/>
      <c r="L17" s="339"/>
      <c r="M17" s="338"/>
      <c r="N17" s="336"/>
      <c r="O17" s="336"/>
      <c r="P17" s="339"/>
      <c r="Q17" s="338"/>
      <c r="R17" s="336"/>
      <c r="S17" s="336"/>
      <c r="T17" s="339"/>
    </row>
    <row r="18" spans="1:25" ht="12.5" x14ac:dyDescent="0.25">
      <c r="A18" s="338"/>
      <c r="B18" s="336"/>
      <c r="C18" s="336"/>
      <c r="D18" s="339"/>
      <c r="E18" s="338"/>
      <c r="F18" s="336"/>
      <c r="G18" s="336"/>
      <c r="H18" s="339"/>
      <c r="I18" s="338"/>
      <c r="J18" s="336"/>
      <c r="K18" s="336"/>
      <c r="L18" s="339"/>
      <c r="M18" s="338"/>
      <c r="N18" s="336"/>
      <c r="O18" s="336"/>
      <c r="P18" s="339"/>
      <c r="Q18" s="338"/>
      <c r="R18" s="336"/>
      <c r="S18" s="336"/>
      <c r="T18" s="339"/>
    </row>
    <row r="19" spans="1:25" ht="12.5" x14ac:dyDescent="0.25">
      <c r="A19" s="338"/>
      <c r="B19" s="336"/>
      <c r="C19" s="336"/>
      <c r="D19" s="339"/>
      <c r="E19" s="338"/>
      <c r="F19" s="336"/>
      <c r="G19" s="336"/>
      <c r="H19" s="339"/>
      <c r="I19" s="338"/>
      <c r="J19" s="336"/>
      <c r="K19" s="336"/>
      <c r="L19" s="339"/>
      <c r="M19" s="338"/>
      <c r="N19" s="336"/>
      <c r="O19" s="336"/>
      <c r="P19" s="339"/>
      <c r="Q19" s="338"/>
      <c r="R19" s="336"/>
      <c r="S19" s="336"/>
      <c r="T19" s="339"/>
    </row>
    <row r="20" spans="1:25" ht="12.5" x14ac:dyDescent="0.25">
      <c r="A20" s="338"/>
      <c r="B20" s="336"/>
      <c r="C20" s="336"/>
      <c r="D20" s="339"/>
      <c r="E20" s="338"/>
      <c r="F20" s="336"/>
      <c r="G20" s="336"/>
      <c r="H20" s="339"/>
      <c r="I20" s="338"/>
      <c r="J20" s="336"/>
      <c r="K20" s="336"/>
      <c r="L20" s="339"/>
      <c r="M20" s="338"/>
      <c r="N20" s="336"/>
      <c r="O20" s="336"/>
      <c r="P20" s="339"/>
      <c r="Q20" s="338"/>
      <c r="R20" s="336"/>
      <c r="S20" s="336"/>
      <c r="T20" s="339"/>
    </row>
    <row r="21" spans="1:25" ht="12.5" x14ac:dyDescent="0.25">
      <c r="A21" s="338"/>
      <c r="B21" s="336"/>
      <c r="C21" s="336"/>
      <c r="D21" s="339"/>
      <c r="E21" s="338"/>
      <c r="F21" s="336"/>
      <c r="G21" s="336"/>
      <c r="H21" s="339"/>
      <c r="I21" s="338"/>
      <c r="J21" s="336"/>
      <c r="K21" s="336"/>
      <c r="L21" s="339"/>
      <c r="M21" s="338"/>
      <c r="N21" s="336"/>
      <c r="O21" s="336"/>
      <c r="P21" s="339"/>
      <c r="Q21" s="338"/>
      <c r="R21" s="336"/>
      <c r="S21" s="336"/>
      <c r="T21" s="339"/>
    </row>
    <row r="22" spans="1:25" ht="12.5" x14ac:dyDescent="0.25">
      <c r="A22" s="338"/>
      <c r="B22" s="336"/>
      <c r="C22" s="336"/>
      <c r="D22" s="339"/>
      <c r="E22" s="338"/>
      <c r="F22" s="336"/>
      <c r="G22" s="336"/>
      <c r="H22" s="339"/>
      <c r="I22" s="338"/>
      <c r="J22" s="336"/>
      <c r="K22" s="336"/>
      <c r="L22" s="339"/>
      <c r="M22" s="338"/>
      <c r="N22" s="336"/>
      <c r="O22" s="336"/>
      <c r="P22" s="339"/>
      <c r="Q22" s="338"/>
      <c r="R22" s="336"/>
      <c r="S22" s="336"/>
      <c r="T22" s="339"/>
    </row>
    <row r="23" spans="1:25" ht="12.5" x14ac:dyDescent="0.25">
      <c r="A23" s="338"/>
      <c r="B23" s="336"/>
      <c r="C23" s="336"/>
      <c r="D23" s="339"/>
      <c r="E23" s="338"/>
      <c r="F23" s="336"/>
      <c r="G23" s="336"/>
      <c r="H23" s="339"/>
      <c r="I23" s="338"/>
      <c r="J23" s="336"/>
      <c r="K23" s="336"/>
      <c r="L23" s="339"/>
      <c r="M23" s="338"/>
      <c r="N23" s="336"/>
      <c r="O23" s="336"/>
      <c r="P23" s="339"/>
      <c r="Q23" s="338"/>
      <c r="R23" s="336"/>
      <c r="S23" s="336"/>
      <c r="T23" s="339"/>
    </row>
    <row r="24" spans="1:25" ht="12.5" x14ac:dyDescent="0.25">
      <c r="A24" s="338"/>
      <c r="B24" s="336"/>
      <c r="C24" s="336"/>
      <c r="D24" s="339"/>
      <c r="E24" s="338"/>
      <c r="F24" s="336"/>
      <c r="G24" s="336"/>
      <c r="H24" s="339"/>
      <c r="I24" s="338"/>
      <c r="J24" s="336"/>
      <c r="K24" s="336"/>
      <c r="L24" s="339"/>
      <c r="M24" s="338"/>
      <c r="N24" s="336"/>
      <c r="O24" s="336"/>
      <c r="P24" s="339"/>
      <c r="Q24" s="338"/>
      <c r="R24" s="336"/>
      <c r="S24" s="336"/>
      <c r="T24" s="339"/>
    </row>
    <row r="25" spans="1:25" ht="12.5" x14ac:dyDescent="0.25">
      <c r="A25" s="338"/>
      <c r="B25" s="336"/>
      <c r="C25" s="336"/>
      <c r="D25" s="339"/>
      <c r="E25" s="338"/>
      <c r="F25" s="336"/>
      <c r="G25" s="336"/>
      <c r="H25" s="339"/>
      <c r="I25" s="338"/>
      <c r="J25" s="336"/>
      <c r="K25" s="336"/>
      <c r="L25" s="339"/>
      <c r="M25" s="338"/>
      <c r="N25" s="336"/>
      <c r="O25" s="336"/>
      <c r="P25" s="339"/>
      <c r="Q25" s="338"/>
      <c r="R25" s="336"/>
      <c r="S25" s="336"/>
      <c r="T25" s="339"/>
    </row>
    <row r="26" spans="1:25" ht="12.5" x14ac:dyDescent="0.25">
      <c r="A26" s="338"/>
      <c r="B26" s="336"/>
      <c r="C26" s="336"/>
      <c r="D26" s="339"/>
      <c r="E26" s="342"/>
      <c r="F26" s="343"/>
      <c r="G26" s="343"/>
      <c r="H26" s="344"/>
      <c r="I26" s="338"/>
      <c r="J26" s="336"/>
      <c r="K26" s="336"/>
      <c r="L26" s="339"/>
      <c r="M26" s="342"/>
      <c r="N26" s="343"/>
      <c r="O26" s="343"/>
      <c r="P26" s="344"/>
      <c r="Q26" s="338"/>
      <c r="R26" s="336"/>
      <c r="S26" s="336"/>
      <c r="T26" s="339"/>
    </row>
    <row r="27" spans="1:25" ht="12.5" x14ac:dyDescent="0.25">
      <c r="A27" s="338"/>
      <c r="B27" s="336"/>
      <c r="C27" s="336"/>
      <c r="D27" s="339"/>
      <c r="E27" s="371" t="s">
        <v>120</v>
      </c>
      <c r="F27" s="346"/>
      <c r="G27" s="346"/>
      <c r="H27" s="347"/>
      <c r="I27" s="338"/>
      <c r="J27" s="336"/>
      <c r="K27" s="336"/>
      <c r="L27" s="339"/>
      <c r="M27" s="371" t="s">
        <v>118</v>
      </c>
      <c r="N27" s="346"/>
      <c r="O27" s="346"/>
      <c r="P27" s="347"/>
      <c r="Q27" s="338"/>
      <c r="R27" s="336"/>
      <c r="S27" s="336"/>
      <c r="T27" s="339"/>
      <c r="Y27" s="57"/>
    </row>
    <row r="28" spans="1:25" ht="12.5" x14ac:dyDescent="0.25">
      <c r="A28" s="338"/>
      <c r="B28" s="336"/>
      <c r="C28" s="336"/>
      <c r="D28" s="339"/>
      <c r="E28" s="348"/>
      <c r="F28" s="349"/>
      <c r="G28" s="349"/>
      <c r="H28" s="350"/>
      <c r="I28" s="338"/>
      <c r="J28" s="336"/>
      <c r="K28" s="336"/>
      <c r="L28" s="339"/>
      <c r="M28" s="348"/>
      <c r="N28" s="349"/>
      <c r="O28" s="349"/>
      <c r="P28" s="350"/>
      <c r="Q28" s="338"/>
      <c r="R28" s="336"/>
      <c r="S28" s="336"/>
      <c r="T28" s="339"/>
    </row>
    <row r="29" spans="1:25" ht="12.5" x14ac:dyDescent="0.25">
      <c r="A29" s="338"/>
      <c r="B29" s="336"/>
      <c r="C29" s="336"/>
      <c r="D29" s="339"/>
      <c r="E29" s="363" t="s">
        <v>706</v>
      </c>
      <c r="F29" s="336"/>
      <c r="G29" s="336"/>
      <c r="H29" s="339"/>
      <c r="I29" s="338"/>
      <c r="J29" s="336"/>
      <c r="K29" s="336"/>
      <c r="L29" s="339"/>
      <c r="M29" s="363" t="s">
        <v>705</v>
      </c>
      <c r="N29" s="336"/>
      <c r="O29" s="336"/>
      <c r="P29" s="339"/>
      <c r="Q29" s="338"/>
      <c r="R29" s="336"/>
      <c r="S29" s="336"/>
      <c r="T29" s="339"/>
    </row>
    <row r="30" spans="1:25" ht="12.5" x14ac:dyDescent="0.25">
      <c r="A30" s="338"/>
      <c r="B30" s="336"/>
      <c r="C30" s="336"/>
      <c r="D30" s="339"/>
      <c r="E30" s="338"/>
      <c r="F30" s="336"/>
      <c r="G30" s="336"/>
      <c r="H30" s="339"/>
      <c r="I30" s="338"/>
      <c r="J30" s="336"/>
      <c r="K30" s="336"/>
      <c r="L30" s="339"/>
      <c r="M30" s="338"/>
      <c r="N30" s="336"/>
      <c r="O30" s="336"/>
      <c r="P30" s="339"/>
      <c r="Q30" s="338"/>
      <c r="R30" s="336"/>
      <c r="S30" s="336"/>
      <c r="T30" s="339"/>
    </row>
    <row r="31" spans="1:25" ht="12.5" x14ac:dyDescent="0.25">
      <c r="A31" s="338"/>
      <c r="B31" s="336"/>
      <c r="C31" s="336"/>
      <c r="D31" s="339"/>
      <c r="E31" s="338"/>
      <c r="F31" s="336"/>
      <c r="G31" s="336"/>
      <c r="H31" s="339"/>
      <c r="I31" s="338"/>
      <c r="J31" s="336"/>
      <c r="K31" s="336"/>
      <c r="L31" s="339"/>
      <c r="M31" s="338"/>
      <c r="N31" s="336"/>
      <c r="O31" s="336"/>
      <c r="P31" s="339"/>
      <c r="Q31" s="338"/>
      <c r="R31" s="336"/>
      <c r="S31" s="336"/>
      <c r="T31" s="339"/>
    </row>
    <row r="32" spans="1:25" ht="12.5" x14ac:dyDescent="0.25">
      <c r="A32" s="338"/>
      <c r="B32" s="336"/>
      <c r="C32" s="336"/>
      <c r="D32" s="339"/>
      <c r="E32" s="338"/>
      <c r="F32" s="336"/>
      <c r="G32" s="336"/>
      <c r="H32" s="339"/>
      <c r="I32" s="338"/>
      <c r="J32" s="336"/>
      <c r="K32" s="336"/>
      <c r="L32" s="339"/>
      <c r="M32" s="338"/>
      <c r="N32" s="336"/>
      <c r="O32" s="336"/>
      <c r="P32" s="339"/>
      <c r="Q32" s="338"/>
      <c r="R32" s="336"/>
      <c r="S32" s="336"/>
      <c r="T32" s="339"/>
    </row>
    <row r="33" spans="1:27" ht="12.5" x14ac:dyDescent="0.25">
      <c r="A33" s="338"/>
      <c r="B33" s="336"/>
      <c r="C33" s="336"/>
      <c r="D33" s="339"/>
      <c r="E33" s="338"/>
      <c r="F33" s="336"/>
      <c r="G33" s="336"/>
      <c r="H33" s="339"/>
      <c r="I33" s="338"/>
      <c r="J33" s="336"/>
      <c r="K33" s="336"/>
      <c r="L33" s="339"/>
      <c r="M33" s="338"/>
      <c r="N33" s="336"/>
      <c r="O33" s="336"/>
      <c r="P33" s="339"/>
      <c r="Q33" s="338"/>
      <c r="R33" s="336"/>
      <c r="S33" s="336"/>
      <c r="T33" s="339"/>
    </row>
    <row r="34" spans="1:27" ht="12.5" customHeight="1" x14ac:dyDescent="0.25">
      <c r="A34" s="338"/>
      <c r="B34" s="336"/>
      <c r="C34" s="336"/>
      <c r="D34" s="339"/>
      <c r="E34" s="338"/>
      <c r="F34" s="336"/>
      <c r="G34" s="336"/>
      <c r="H34" s="339"/>
      <c r="I34" s="338"/>
      <c r="J34" s="336"/>
      <c r="K34" s="336"/>
      <c r="L34" s="339"/>
      <c r="M34" s="338"/>
      <c r="N34" s="336"/>
      <c r="O34" s="336"/>
      <c r="P34" s="339"/>
      <c r="Q34" s="338"/>
      <c r="R34" s="336"/>
      <c r="S34" s="336"/>
      <c r="T34" s="339"/>
      <c r="X34" s="369"/>
      <c r="Y34" s="176"/>
      <c r="Z34" s="176"/>
      <c r="AA34" s="364"/>
    </row>
    <row r="35" spans="1:27" ht="12.5" x14ac:dyDescent="0.25">
      <c r="A35" s="338"/>
      <c r="B35" s="336"/>
      <c r="C35" s="336"/>
      <c r="D35" s="339"/>
      <c r="E35" s="338"/>
      <c r="F35" s="336"/>
      <c r="G35" s="336"/>
      <c r="H35" s="339"/>
      <c r="I35" s="338"/>
      <c r="J35" s="336"/>
      <c r="K35" s="336"/>
      <c r="L35" s="339"/>
      <c r="M35" s="338"/>
      <c r="N35" s="336"/>
      <c r="O35" s="336"/>
      <c r="P35" s="339"/>
      <c r="Q35" s="338"/>
      <c r="R35" s="336"/>
      <c r="S35" s="336"/>
      <c r="T35" s="339"/>
      <c r="X35" s="365"/>
      <c r="Y35" s="176"/>
      <c r="Z35" s="176"/>
      <c r="AA35" s="364"/>
    </row>
    <row r="36" spans="1:27" ht="12.5" x14ac:dyDescent="0.25">
      <c r="A36" s="338"/>
      <c r="B36" s="336"/>
      <c r="C36" s="336"/>
      <c r="D36" s="339"/>
      <c r="E36" s="338"/>
      <c r="F36" s="336"/>
      <c r="G36" s="336"/>
      <c r="H36" s="339"/>
      <c r="I36" s="338"/>
      <c r="J36" s="336"/>
      <c r="K36" s="336"/>
      <c r="L36" s="339"/>
      <c r="M36" s="338"/>
      <c r="N36" s="336"/>
      <c r="O36" s="336"/>
      <c r="P36" s="339"/>
      <c r="Q36" s="338"/>
      <c r="R36" s="336"/>
      <c r="S36" s="336"/>
      <c r="T36" s="339"/>
      <c r="X36" s="365"/>
      <c r="Y36" s="176"/>
      <c r="Z36" s="176"/>
      <c r="AA36" s="364"/>
    </row>
    <row r="37" spans="1:27" ht="12.5" x14ac:dyDescent="0.25">
      <c r="A37" s="338"/>
      <c r="B37" s="336"/>
      <c r="C37" s="336"/>
      <c r="D37" s="339"/>
      <c r="E37" s="338"/>
      <c r="F37" s="336"/>
      <c r="G37" s="336"/>
      <c r="H37" s="339"/>
      <c r="I37" s="338"/>
      <c r="J37" s="336"/>
      <c r="K37" s="336"/>
      <c r="L37" s="339"/>
      <c r="M37" s="338"/>
      <c r="N37" s="336"/>
      <c r="O37" s="336"/>
      <c r="P37" s="339"/>
      <c r="Q37" s="338"/>
      <c r="R37" s="336"/>
      <c r="S37" s="336"/>
      <c r="T37" s="339"/>
      <c r="X37" s="365"/>
      <c r="Y37" s="176"/>
      <c r="Z37" s="176"/>
      <c r="AA37" s="364"/>
    </row>
    <row r="38" spans="1:27" ht="12.5" x14ac:dyDescent="0.25">
      <c r="A38" s="338"/>
      <c r="B38" s="336"/>
      <c r="C38" s="336"/>
      <c r="D38" s="339"/>
      <c r="E38" s="338"/>
      <c r="F38" s="336"/>
      <c r="G38" s="336"/>
      <c r="H38" s="339"/>
      <c r="I38" s="338"/>
      <c r="J38" s="336"/>
      <c r="K38" s="336"/>
      <c r="L38" s="339"/>
      <c r="M38" s="338"/>
      <c r="N38" s="336"/>
      <c r="O38" s="336"/>
      <c r="P38" s="339"/>
      <c r="Q38" s="338"/>
      <c r="R38" s="336"/>
      <c r="S38" s="336"/>
      <c r="T38" s="339"/>
      <c r="X38" s="365"/>
      <c r="Y38" s="176"/>
      <c r="Z38" s="176"/>
      <c r="AA38" s="364"/>
    </row>
    <row r="39" spans="1:27" ht="12.5" x14ac:dyDescent="0.25">
      <c r="A39" s="338"/>
      <c r="B39" s="336"/>
      <c r="C39" s="336"/>
      <c r="D39" s="339"/>
      <c r="E39" s="338"/>
      <c r="F39" s="336"/>
      <c r="G39" s="336"/>
      <c r="H39" s="339"/>
      <c r="I39" s="338"/>
      <c r="J39" s="336"/>
      <c r="K39" s="336"/>
      <c r="L39" s="339"/>
      <c r="M39" s="338"/>
      <c r="N39" s="336"/>
      <c r="O39" s="336"/>
      <c r="P39" s="339"/>
      <c r="Q39" s="338"/>
      <c r="R39" s="336"/>
      <c r="S39" s="336"/>
      <c r="T39" s="339"/>
      <c r="X39" s="365"/>
      <c r="Y39" s="176"/>
      <c r="Z39" s="176"/>
      <c r="AA39" s="364"/>
    </row>
    <row r="40" spans="1:27" ht="12.5" x14ac:dyDescent="0.25">
      <c r="A40" s="338"/>
      <c r="B40" s="336"/>
      <c r="C40" s="336"/>
      <c r="D40" s="339"/>
      <c r="E40" s="338"/>
      <c r="F40" s="336"/>
      <c r="G40" s="336"/>
      <c r="H40" s="339"/>
      <c r="I40" s="338"/>
      <c r="J40" s="336"/>
      <c r="K40" s="336"/>
      <c r="L40" s="339"/>
      <c r="M40" s="338"/>
      <c r="N40" s="336"/>
      <c r="O40" s="336"/>
      <c r="P40" s="339"/>
      <c r="Q40" s="338"/>
      <c r="R40" s="336"/>
      <c r="S40" s="336"/>
      <c r="T40" s="339"/>
      <c r="X40" s="370"/>
      <c r="Y40" s="176"/>
      <c r="Z40" s="176"/>
      <c r="AA40" s="364"/>
    </row>
    <row r="41" spans="1:27" ht="12.5" x14ac:dyDescent="0.25">
      <c r="A41" s="338"/>
      <c r="B41" s="336"/>
      <c r="C41" s="336"/>
      <c r="D41" s="339"/>
      <c r="E41" s="338"/>
      <c r="F41" s="336"/>
      <c r="G41" s="336"/>
      <c r="H41" s="339"/>
      <c r="I41" s="338"/>
      <c r="J41" s="336"/>
      <c r="K41" s="336"/>
      <c r="L41" s="339"/>
      <c r="M41" s="338"/>
      <c r="N41" s="336"/>
      <c r="O41" s="336"/>
      <c r="P41" s="339"/>
      <c r="Q41" s="338"/>
      <c r="R41" s="336"/>
      <c r="S41" s="336"/>
      <c r="T41" s="339"/>
      <c r="X41" s="365"/>
      <c r="Y41" s="176"/>
      <c r="Z41" s="176"/>
      <c r="AA41" s="364"/>
    </row>
    <row r="42" spans="1:27" ht="12.5" x14ac:dyDescent="0.25">
      <c r="A42" s="338"/>
      <c r="B42" s="336"/>
      <c r="C42" s="336"/>
      <c r="D42" s="339"/>
      <c r="E42" s="338"/>
      <c r="F42" s="336"/>
      <c r="G42" s="336"/>
      <c r="H42" s="339"/>
      <c r="I42" s="338"/>
      <c r="J42" s="336"/>
      <c r="K42" s="336"/>
      <c r="L42" s="339"/>
      <c r="M42" s="338"/>
      <c r="N42" s="336"/>
      <c r="O42" s="336"/>
      <c r="P42" s="339"/>
      <c r="Q42" s="338"/>
      <c r="R42" s="336"/>
      <c r="S42" s="336"/>
      <c r="T42" s="339"/>
      <c r="X42" s="365"/>
      <c r="Y42" s="176"/>
      <c r="Z42" s="176"/>
      <c r="AA42" s="364"/>
    </row>
    <row r="43" spans="1:27" ht="12.5" x14ac:dyDescent="0.25">
      <c r="A43" s="338"/>
      <c r="B43" s="336"/>
      <c r="C43" s="336"/>
      <c r="D43" s="339"/>
      <c r="E43" s="338"/>
      <c r="F43" s="336"/>
      <c r="G43" s="336"/>
      <c r="H43" s="339"/>
      <c r="I43" s="338"/>
      <c r="J43" s="336"/>
      <c r="K43" s="336"/>
      <c r="L43" s="339"/>
      <c r="M43" s="338"/>
      <c r="N43" s="336"/>
      <c r="O43" s="336"/>
      <c r="P43" s="339"/>
      <c r="Q43" s="338"/>
      <c r="R43" s="336"/>
      <c r="S43" s="336"/>
      <c r="T43" s="339"/>
      <c r="X43" s="365"/>
      <c r="Y43" s="176"/>
      <c r="Z43" s="176"/>
      <c r="AA43" s="364"/>
    </row>
    <row r="44" spans="1:27" ht="12.5" x14ac:dyDescent="0.25">
      <c r="A44" s="338"/>
      <c r="B44" s="336"/>
      <c r="C44" s="336"/>
      <c r="D44" s="339"/>
      <c r="E44" s="338"/>
      <c r="F44" s="336"/>
      <c r="G44" s="336"/>
      <c r="H44" s="339"/>
      <c r="I44" s="338"/>
      <c r="J44" s="336"/>
      <c r="K44" s="336"/>
      <c r="L44" s="339"/>
      <c r="M44" s="338"/>
      <c r="N44" s="336"/>
      <c r="O44" s="336"/>
      <c r="P44" s="339"/>
      <c r="Q44" s="338"/>
      <c r="R44" s="336"/>
      <c r="S44" s="336"/>
      <c r="T44" s="339"/>
      <c r="X44" s="365"/>
      <c r="Y44" s="176"/>
      <c r="Z44" s="176"/>
      <c r="AA44" s="364"/>
    </row>
    <row r="45" spans="1:27" ht="12.5" x14ac:dyDescent="0.25">
      <c r="A45" s="338"/>
      <c r="B45" s="336"/>
      <c r="C45" s="336"/>
      <c r="D45" s="339"/>
      <c r="E45" s="338"/>
      <c r="F45" s="336"/>
      <c r="G45" s="336"/>
      <c r="H45" s="339"/>
      <c r="I45" s="338"/>
      <c r="J45" s="336"/>
      <c r="K45" s="336"/>
      <c r="L45" s="339"/>
      <c r="M45" s="338"/>
      <c r="N45" s="336"/>
      <c r="O45" s="336"/>
      <c r="P45" s="339"/>
      <c r="Q45" s="338"/>
      <c r="R45" s="336"/>
      <c r="S45" s="336"/>
      <c r="T45" s="339"/>
      <c r="X45" s="365"/>
      <c r="Y45" s="176"/>
      <c r="Z45" s="176"/>
      <c r="AA45" s="364"/>
    </row>
    <row r="46" spans="1:27" ht="12.5" x14ac:dyDescent="0.25">
      <c r="A46" s="340"/>
      <c r="B46" s="337"/>
      <c r="C46" s="337"/>
      <c r="D46" s="341"/>
      <c r="E46" s="340"/>
      <c r="F46" s="337"/>
      <c r="G46" s="337"/>
      <c r="H46" s="341"/>
      <c r="I46" s="340"/>
      <c r="J46" s="337"/>
      <c r="K46" s="337"/>
      <c r="L46" s="341"/>
      <c r="M46" s="340"/>
      <c r="N46" s="337"/>
      <c r="O46" s="337"/>
      <c r="P46" s="341"/>
      <c r="Q46" s="340"/>
      <c r="R46" s="337"/>
      <c r="S46" s="337"/>
      <c r="T46" s="341"/>
      <c r="X46" s="365"/>
      <c r="Y46" s="176"/>
      <c r="Z46" s="176"/>
      <c r="AA46" s="364"/>
    </row>
    <row r="47" spans="1:27" ht="12.5" x14ac:dyDescent="0.25">
      <c r="A47" s="362" t="s">
        <v>119</v>
      </c>
      <c r="B47" s="358"/>
      <c r="C47" s="358"/>
      <c r="D47" s="358"/>
      <c r="E47" s="358"/>
      <c r="F47" s="358"/>
      <c r="G47" s="358"/>
      <c r="H47" s="358"/>
      <c r="I47" s="358"/>
      <c r="J47" s="359"/>
      <c r="K47" s="362" t="s">
        <v>703</v>
      </c>
      <c r="L47" s="358"/>
      <c r="M47" s="358"/>
      <c r="N47" s="358"/>
      <c r="O47" s="358"/>
      <c r="P47" s="358"/>
      <c r="Q47" s="358"/>
      <c r="R47" s="358"/>
      <c r="S47" s="358"/>
      <c r="T47" s="359"/>
      <c r="X47" s="365"/>
      <c r="Y47" s="176"/>
      <c r="Z47" s="176"/>
      <c r="AA47" s="364"/>
    </row>
    <row r="48" spans="1:27" ht="12.5" x14ac:dyDescent="0.25">
      <c r="A48" s="360"/>
      <c r="B48" s="349"/>
      <c r="C48" s="349"/>
      <c r="D48" s="349"/>
      <c r="E48" s="349"/>
      <c r="F48" s="349"/>
      <c r="G48" s="349"/>
      <c r="H48" s="349"/>
      <c r="I48" s="349"/>
      <c r="J48" s="361"/>
      <c r="K48" s="360"/>
      <c r="L48" s="349"/>
      <c r="M48" s="349"/>
      <c r="N48" s="349"/>
      <c r="O48" s="349"/>
      <c r="P48" s="349"/>
      <c r="Q48" s="349"/>
      <c r="R48" s="349"/>
      <c r="S48" s="349"/>
      <c r="T48" s="361"/>
      <c r="X48" s="365"/>
      <c r="Y48" s="176"/>
      <c r="Z48" s="176"/>
      <c r="AA48" s="364"/>
    </row>
    <row r="49" spans="1:27" ht="12.5" x14ac:dyDescent="0.25">
      <c r="A49" s="357" t="s">
        <v>702</v>
      </c>
      <c r="B49" s="351"/>
      <c r="C49" s="351"/>
      <c r="D49" s="351"/>
      <c r="E49" s="351"/>
      <c r="F49" s="351"/>
      <c r="G49" s="351"/>
      <c r="H49" s="351"/>
      <c r="I49" s="351"/>
      <c r="J49" s="352"/>
      <c r="K49" s="357" t="s">
        <v>704</v>
      </c>
      <c r="L49" s="351"/>
      <c r="M49" s="351"/>
      <c r="N49" s="351"/>
      <c r="O49" s="351"/>
      <c r="P49" s="351"/>
      <c r="Q49" s="351"/>
      <c r="R49" s="351"/>
      <c r="S49" s="351"/>
      <c r="T49" s="352"/>
      <c r="X49" s="365"/>
      <c r="Y49" s="176"/>
      <c r="Z49" s="176"/>
      <c r="AA49" s="364"/>
    </row>
    <row r="50" spans="1:27" ht="12.5" x14ac:dyDescent="0.25">
      <c r="A50" s="353"/>
      <c r="B50" s="351"/>
      <c r="C50" s="351"/>
      <c r="D50" s="351"/>
      <c r="E50" s="351"/>
      <c r="F50" s="351"/>
      <c r="G50" s="351"/>
      <c r="H50" s="351"/>
      <c r="I50" s="351"/>
      <c r="J50" s="352"/>
      <c r="K50" s="353"/>
      <c r="L50" s="351"/>
      <c r="M50" s="351"/>
      <c r="N50" s="351"/>
      <c r="O50" s="351"/>
      <c r="P50" s="351"/>
      <c r="Q50" s="351"/>
      <c r="R50" s="351"/>
      <c r="S50" s="351"/>
      <c r="T50" s="352"/>
      <c r="X50" s="365"/>
      <c r="Y50" s="176"/>
      <c r="Z50" s="176"/>
      <c r="AA50" s="364"/>
    </row>
    <row r="51" spans="1:27" ht="12.5" x14ac:dyDescent="0.25">
      <c r="A51" s="353"/>
      <c r="B51" s="351"/>
      <c r="C51" s="351"/>
      <c r="D51" s="351"/>
      <c r="E51" s="351"/>
      <c r="F51" s="351"/>
      <c r="G51" s="351"/>
      <c r="H51" s="351"/>
      <c r="I51" s="351"/>
      <c r="J51" s="352"/>
      <c r="K51" s="353"/>
      <c r="L51" s="351"/>
      <c r="M51" s="351"/>
      <c r="N51" s="351"/>
      <c r="O51" s="351"/>
      <c r="P51" s="351"/>
      <c r="Q51" s="351"/>
      <c r="R51" s="351"/>
      <c r="S51" s="351"/>
      <c r="T51" s="352"/>
      <c r="X51" s="366"/>
      <c r="Y51" s="367"/>
      <c r="Z51" s="367"/>
      <c r="AA51" s="368"/>
    </row>
    <row r="52" spans="1:27" ht="12.5" x14ac:dyDescent="0.25">
      <c r="A52" s="353"/>
      <c r="B52" s="351"/>
      <c r="C52" s="351"/>
      <c r="D52" s="351"/>
      <c r="E52" s="351"/>
      <c r="F52" s="351"/>
      <c r="G52" s="351"/>
      <c r="H52" s="351"/>
      <c r="I52" s="351"/>
      <c r="J52" s="352"/>
      <c r="K52" s="353"/>
      <c r="L52" s="351"/>
      <c r="M52" s="351"/>
      <c r="N52" s="351"/>
      <c r="O52" s="351"/>
      <c r="P52" s="351"/>
      <c r="Q52" s="351"/>
      <c r="R52" s="351"/>
      <c r="S52" s="351"/>
      <c r="T52" s="352"/>
    </row>
    <row r="53" spans="1:27" ht="12.5" x14ac:dyDescent="0.25">
      <c r="A53" s="353"/>
      <c r="B53" s="351"/>
      <c r="C53" s="351"/>
      <c r="D53" s="351"/>
      <c r="E53" s="351"/>
      <c r="F53" s="351"/>
      <c r="G53" s="351"/>
      <c r="H53" s="351"/>
      <c r="I53" s="351"/>
      <c r="J53" s="352"/>
      <c r="K53" s="353"/>
      <c r="L53" s="351"/>
      <c r="M53" s="351"/>
      <c r="N53" s="351"/>
      <c r="O53" s="351"/>
      <c r="P53" s="351"/>
      <c r="Q53" s="351"/>
      <c r="R53" s="351"/>
      <c r="S53" s="351"/>
      <c r="T53" s="352"/>
    </row>
    <row r="54" spans="1:27" ht="12.5" x14ac:dyDescent="0.25">
      <c r="A54" s="353"/>
      <c r="B54" s="351"/>
      <c r="C54" s="351"/>
      <c r="D54" s="351"/>
      <c r="E54" s="351"/>
      <c r="F54" s="351"/>
      <c r="G54" s="351"/>
      <c r="H54" s="351"/>
      <c r="I54" s="351"/>
      <c r="J54" s="352"/>
      <c r="K54" s="353"/>
      <c r="L54" s="351"/>
      <c r="M54" s="351"/>
      <c r="N54" s="351"/>
      <c r="O54" s="351"/>
      <c r="P54" s="351"/>
      <c r="Q54" s="351"/>
      <c r="R54" s="351"/>
      <c r="S54" s="351"/>
      <c r="T54" s="352"/>
    </row>
    <row r="55" spans="1:27" ht="12.5" x14ac:dyDescent="0.25">
      <c r="A55" s="353"/>
      <c r="B55" s="351"/>
      <c r="C55" s="351"/>
      <c r="D55" s="351"/>
      <c r="E55" s="351"/>
      <c r="F55" s="351"/>
      <c r="G55" s="351"/>
      <c r="H55" s="351"/>
      <c r="I55" s="351"/>
      <c r="J55" s="352"/>
      <c r="K55" s="353"/>
      <c r="L55" s="351"/>
      <c r="M55" s="351"/>
      <c r="N55" s="351"/>
      <c r="O55" s="351"/>
      <c r="P55" s="351"/>
      <c r="Q55" s="351"/>
      <c r="R55" s="351"/>
      <c r="S55" s="351"/>
      <c r="T55" s="352"/>
    </row>
    <row r="56" spans="1:27" ht="12.5" x14ac:dyDescent="0.25">
      <c r="A56" s="353"/>
      <c r="B56" s="351"/>
      <c r="C56" s="351"/>
      <c r="D56" s="351"/>
      <c r="E56" s="351"/>
      <c r="F56" s="351"/>
      <c r="G56" s="351"/>
      <c r="H56" s="351"/>
      <c r="I56" s="351"/>
      <c r="J56" s="352"/>
      <c r="K56" s="353"/>
      <c r="L56" s="351"/>
      <c r="M56" s="351"/>
      <c r="N56" s="351"/>
      <c r="O56" s="351"/>
      <c r="P56" s="351"/>
      <c r="Q56" s="351"/>
      <c r="R56" s="351"/>
      <c r="S56" s="351"/>
      <c r="T56" s="352"/>
    </row>
    <row r="57" spans="1:27" ht="12.5" x14ac:dyDescent="0.25">
      <c r="A57" s="353"/>
      <c r="B57" s="351"/>
      <c r="C57" s="351"/>
      <c r="D57" s="351"/>
      <c r="E57" s="351"/>
      <c r="F57" s="351"/>
      <c r="G57" s="351"/>
      <c r="H57" s="351"/>
      <c r="I57" s="351"/>
      <c r="J57" s="352"/>
      <c r="K57" s="353"/>
      <c r="L57" s="351"/>
      <c r="M57" s="351"/>
      <c r="N57" s="351"/>
      <c r="O57" s="351"/>
      <c r="P57" s="351"/>
      <c r="Q57" s="351"/>
      <c r="R57" s="351"/>
      <c r="S57" s="351"/>
      <c r="T57" s="352"/>
    </row>
    <row r="58" spans="1:27" ht="12.5" x14ac:dyDescent="0.25">
      <c r="A58" s="353"/>
      <c r="B58" s="351"/>
      <c r="C58" s="351"/>
      <c r="D58" s="351"/>
      <c r="E58" s="351"/>
      <c r="F58" s="351"/>
      <c r="G58" s="351"/>
      <c r="H58" s="351"/>
      <c r="I58" s="351"/>
      <c r="J58" s="352"/>
      <c r="K58" s="353"/>
      <c r="L58" s="351"/>
      <c r="M58" s="351"/>
      <c r="N58" s="351"/>
      <c r="O58" s="351"/>
      <c r="P58" s="351"/>
      <c r="Q58" s="351"/>
      <c r="R58" s="351"/>
      <c r="S58" s="351"/>
      <c r="T58" s="352"/>
    </row>
    <row r="59" spans="1:27" ht="41.25" customHeight="1" x14ac:dyDescent="0.25">
      <c r="A59" s="354"/>
      <c r="B59" s="355"/>
      <c r="C59" s="355"/>
      <c r="D59" s="355"/>
      <c r="E59" s="355"/>
      <c r="F59" s="355"/>
      <c r="G59" s="355"/>
      <c r="H59" s="355"/>
      <c r="I59" s="355"/>
      <c r="J59" s="356"/>
      <c r="K59" s="354"/>
      <c r="L59" s="355"/>
      <c r="M59" s="355"/>
      <c r="N59" s="355"/>
      <c r="O59" s="355"/>
      <c r="P59" s="355"/>
      <c r="Q59" s="355"/>
      <c r="R59" s="355"/>
      <c r="S59" s="355"/>
      <c r="T59" s="356"/>
    </row>
    <row r="185" spans="1:1" ht="49.5" x14ac:dyDescent="0.45">
      <c r="A185" s="29" t="s">
        <v>121</v>
      </c>
    </row>
  </sheetData>
  <mergeCells count="19">
    <mergeCell ref="A1:G3"/>
    <mergeCell ref="A7:D8"/>
    <mergeCell ref="E7:H8"/>
    <mergeCell ref="M7:P8"/>
    <mergeCell ref="A9:D46"/>
    <mergeCell ref="E9:H26"/>
    <mergeCell ref="E27:H28"/>
    <mergeCell ref="E29:H46"/>
    <mergeCell ref="M29:P46"/>
    <mergeCell ref="K47:T48"/>
    <mergeCell ref="A47:J48"/>
    <mergeCell ref="A49:J59"/>
    <mergeCell ref="K49:T59"/>
    <mergeCell ref="I7:L8"/>
    <mergeCell ref="I9:L46"/>
    <mergeCell ref="Q7:T8"/>
    <mergeCell ref="Q9:T46"/>
    <mergeCell ref="M9:P26"/>
    <mergeCell ref="M27:P28"/>
  </mergeCells>
  <pageMargins left="0.7" right="0.7" top="0.75" bottom="0.75" header="0.3" footer="0.3"/>
  <pageSetup paperSize="9" orientation="portrait" horizontalDpi="0" verticalDpi="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sheetPr>
  <dimension ref="A1:J43"/>
  <sheetViews>
    <sheetView tabSelected="1" workbookViewId="0">
      <selection activeCell="I38" sqref="I38"/>
    </sheetView>
  </sheetViews>
  <sheetFormatPr defaultColWidth="12.6328125" defaultRowHeight="15" customHeight="1" x14ac:dyDescent="0.25"/>
  <cols>
    <col min="2" max="2" width="19.7265625" customWidth="1"/>
    <col min="3" max="3" width="21.81640625" customWidth="1"/>
    <col min="4" max="4" width="18.6328125" customWidth="1"/>
    <col min="5" max="5" width="15.26953125" bestFit="1" customWidth="1"/>
    <col min="6" max="6" width="15.08984375" customWidth="1"/>
    <col min="8" max="8" width="15.08984375" customWidth="1"/>
    <col min="10" max="10" width="14.36328125" customWidth="1"/>
  </cols>
  <sheetData>
    <row r="1" spans="1:10" ht="15" customHeight="1" x14ac:dyDescent="0.5">
      <c r="A1" s="345" t="s">
        <v>695</v>
      </c>
      <c r="B1" s="336"/>
      <c r="C1" s="336"/>
      <c r="D1" s="336"/>
      <c r="E1" s="336"/>
      <c r="F1" s="336"/>
      <c r="G1" s="336"/>
    </row>
    <row r="2" spans="1:10" ht="15" customHeight="1" x14ac:dyDescent="0.25">
      <c r="A2" s="336"/>
      <c r="B2" s="336"/>
      <c r="C2" s="336"/>
      <c r="D2" s="336"/>
      <c r="E2" s="336"/>
      <c r="F2" s="336"/>
      <c r="G2" s="336"/>
    </row>
    <row r="3" spans="1:10" ht="15" customHeight="1" x14ac:dyDescent="0.25">
      <c r="A3" s="336"/>
      <c r="B3" s="336"/>
      <c r="C3" s="336"/>
      <c r="D3" s="336"/>
      <c r="E3" s="336"/>
      <c r="F3" s="336"/>
      <c r="G3" s="336"/>
    </row>
    <row r="5" spans="1:10" ht="15" customHeight="1" thickBot="1" x14ac:dyDescent="0.4">
      <c r="A5" s="381"/>
      <c r="B5" s="375"/>
      <c r="C5" s="375"/>
      <c r="D5" s="375"/>
      <c r="E5" s="375"/>
      <c r="F5" s="375"/>
      <c r="G5" s="375"/>
      <c r="H5" s="375"/>
      <c r="I5" s="375"/>
      <c r="J5" s="375"/>
    </row>
    <row r="6" spans="1:10" ht="46.5" customHeight="1" x14ac:dyDescent="0.4">
      <c r="A6" s="395"/>
      <c r="B6" s="396" t="s">
        <v>707</v>
      </c>
      <c r="C6" s="396" t="s">
        <v>708</v>
      </c>
      <c r="D6" s="396" t="s">
        <v>709</v>
      </c>
      <c r="E6" s="396" t="s">
        <v>710</v>
      </c>
      <c r="F6" s="396" t="s">
        <v>711</v>
      </c>
      <c r="G6" s="396" t="s">
        <v>712</v>
      </c>
      <c r="H6" s="397" t="s">
        <v>713</v>
      </c>
      <c r="I6" s="376"/>
      <c r="J6" s="376"/>
    </row>
    <row r="7" spans="1:10" ht="15" customHeight="1" x14ac:dyDescent="0.5">
      <c r="A7" s="386" t="s">
        <v>122</v>
      </c>
      <c r="B7" s="382">
        <v>0.5</v>
      </c>
      <c r="C7" s="383">
        <v>0.03</v>
      </c>
      <c r="D7" s="384">
        <v>0.05</v>
      </c>
      <c r="E7" s="384">
        <v>0.15</v>
      </c>
      <c r="F7" s="385">
        <v>0.15</v>
      </c>
      <c r="G7" s="385">
        <v>0.5</v>
      </c>
      <c r="H7" s="387">
        <v>0.3</v>
      </c>
      <c r="I7" s="130"/>
      <c r="J7" s="130"/>
    </row>
    <row r="8" spans="1:10" ht="15" customHeight="1" x14ac:dyDescent="0.5">
      <c r="A8" s="386" t="s">
        <v>123</v>
      </c>
      <c r="B8" s="382">
        <v>2</v>
      </c>
      <c r="C8" s="383">
        <v>0.13</v>
      </c>
      <c r="D8" s="385">
        <v>0.1</v>
      </c>
      <c r="E8" s="385">
        <v>0.25</v>
      </c>
      <c r="F8" s="385">
        <v>0.3</v>
      </c>
      <c r="G8" s="385">
        <v>0.7</v>
      </c>
      <c r="H8" s="387">
        <v>0.5</v>
      </c>
      <c r="I8" s="130"/>
      <c r="J8" s="130"/>
    </row>
    <row r="9" spans="1:10" s="176" customFormat="1" ht="55" customHeight="1" thickBot="1" x14ac:dyDescent="0.55000000000000004">
      <c r="A9" s="388"/>
      <c r="B9" s="400" t="s">
        <v>720</v>
      </c>
      <c r="C9" s="401" t="s">
        <v>721</v>
      </c>
      <c r="D9" s="402" t="s">
        <v>722</v>
      </c>
      <c r="E9" s="402" t="s">
        <v>723</v>
      </c>
      <c r="F9" s="402" t="s">
        <v>724</v>
      </c>
      <c r="G9" s="402" t="s">
        <v>725</v>
      </c>
      <c r="H9" s="403" t="s">
        <v>726</v>
      </c>
      <c r="I9" s="130"/>
      <c r="J9" s="130"/>
    </row>
    <row r="10" spans="1:10" s="176" customFormat="1" ht="15" customHeight="1" thickBot="1" x14ac:dyDescent="0.55000000000000004">
      <c r="A10" s="374"/>
      <c r="B10" s="380"/>
      <c r="C10" s="378"/>
      <c r="D10" s="379"/>
      <c r="E10" s="379"/>
      <c r="F10" s="377"/>
      <c r="G10" s="377"/>
      <c r="H10" s="377"/>
      <c r="I10" s="130"/>
      <c r="J10" s="130"/>
    </row>
    <row r="11" spans="1:10" s="176" customFormat="1" ht="15" customHeight="1" x14ac:dyDescent="0.5">
      <c r="A11" s="398"/>
      <c r="B11" s="399" t="s">
        <v>716</v>
      </c>
      <c r="C11" s="174" t="s">
        <v>717</v>
      </c>
      <c r="D11" s="174" t="s">
        <v>718</v>
      </c>
      <c r="E11" s="175" t="s">
        <v>719</v>
      </c>
      <c r="F11" s="130"/>
      <c r="G11" s="130"/>
      <c r="H11" s="130"/>
      <c r="I11" s="130"/>
      <c r="J11" s="130"/>
    </row>
    <row r="12" spans="1:10" s="176" customFormat="1" ht="45.5" customHeight="1" x14ac:dyDescent="0.5">
      <c r="A12" s="172" t="s">
        <v>714</v>
      </c>
      <c r="B12" s="389">
        <f>B7/C7</f>
        <v>16.666666666666668</v>
      </c>
      <c r="C12" s="390">
        <f>7/D7</f>
        <v>140</v>
      </c>
      <c r="D12" s="390">
        <f>5/E7</f>
        <v>33.333333333333336</v>
      </c>
      <c r="E12" s="391">
        <f>((D12-B12)/B12)*100</f>
        <v>100</v>
      </c>
      <c r="F12" s="130"/>
      <c r="G12" s="130"/>
      <c r="H12" s="130"/>
      <c r="I12" s="130"/>
      <c r="J12" s="130"/>
    </row>
    <row r="13" spans="1:10" s="176" customFormat="1" ht="39" customHeight="1" thickBot="1" x14ac:dyDescent="0.55000000000000004">
      <c r="A13" s="173" t="s">
        <v>715</v>
      </c>
      <c r="B13" s="392">
        <f>B8/C8</f>
        <v>15.384615384615383</v>
      </c>
      <c r="C13" s="393">
        <f>7/D8</f>
        <v>70</v>
      </c>
      <c r="D13" s="393">
        <f>5/E8</f>
        <v>20</v>
      </c>
      <c r="E13" s="394">
        <f>((D13-B13)/B13)*100</f>
        <v>30.000000000000011</v>
      </c>
      <c r="F13" s="130"/>
      <c r="G13" s="130"/>
      <c r="H13" s="130"/>
      <c r="I13" s="130"/>
      <c r="J13" s="130"/>
    </row>
    <row r="14" spans="1:10" s="176" customFormat="1" ht="15" customHeight="1" x14ac:dyDescent="0.5">
      <c r="A14" s="374"/>
      <c r="B14" s="130"/>
      <c r="D14" s="130"/>
      <c r="E14" s="130"/>
      <c r="F14" s="130"/>
      <c r="G14" s="130"/>
      <c r="H14" s="130"/>
      <c r="I14" s="130"/>
      <c r="J14" s="130"/>
    </row>
    <row r="15" spans="1:10" s="176" customFormat="1" ht="15" customHeight="1" x14ac:dyDescent="0.5">
      <c r="A15" s="374"/>
      <c r="B15" s="130"/>
      <c r="C15" s="130"/>
      <c r="D15" s="130"/>
      <c r="E15" s="130"/>
      <c r="F15" s="130"/>
      <c r="G15" s="130"/>
      <c r="H15" s="130"/>
      <c r="I15" s="130"/>
      <c r="J15" s="130"/>
    </row>
    <row r="16" spans="1:10" ht="17.5" x14ac:dyDescent="0.25">
      <c r="A16" s="407" t="s">
        <v>727</v>
      </c>
      <c r="B16" s="178"/>
      <c r="C16" s="178"/>
    </row>
    <row r="17" spans="1:1" ht="15" customHeight="1" x14ac:dyDescent="0.25">
      <c r="A17" s="190"/>
    </row>
    <row r="18" spans="1:1" ht="15" customHeight="1" x14ac:dyDescent="0.25">
      <c r="A18" s="404" t="s">
        <v>728</v>
      </c>
    </row>
    <row r="19" spans="1:1" ht="15" customHeight="1" x14ac:dyDescent="0.25">
      <c r="A19" s="190"/>
    </row>
    <row r="20" spans="1:1" ht="15" customHeight="1" x14ac:dyDescent="0.25">
      <c r="A20" s="190"/>
    </row>
    <row r="21" spans="1:1" ht="15" customHeight="1" x14ac:dyDescent="0.25">
      <c r="A21" s="405" t="s">
        <v>729</v>
      </c>
    </row>
    <row r="22" spans="1:1" ht="15" customHeight="1" x14ac:dyDescent="0.25">
      <c r="A22" s="405" t="s">
        <v>730</v>
      </c>
    </row>
    <row r="23" spans="1:1" ht="15" customHeight="1" x14ac:dyDescent="0.25">
      <c r="A23" s="405" t="s">
        <v>731</v>
      </c>
    </row>
    <row r="24" spans="1:1" ht="15" customHeight="1" x14ac:dyDescent="0.25">
      <c r="A24" s="190"/>
    </row>
    <row r="25" spans="1:1" ht="15" customHeight="1" x14ac:dyDescent="0.25">
      <c r="A25" s="404" t="s">
        <v>732</v>
      </c>
    </row>
    <row r="26" spans="1:1" ht="15" customHeight="1" x14ac:dyDescent="0.25">
      <c r="A26" s="190"/>
    </row>
    <row r="27" spans="1:1" ht="15" customHeight="1" x14ac:dyDescent="0.25">
      <c r="A27" s="190"/>
    </row>
    <row r="28" spans="1:1" ht="15" customHeight="1" x14ac:dyDescent="0.25">
      <c r="A28" s="405" t="s">
        <v>733</v>
      </c>
    </row>
    <row r="29" spans="1:1" ht="15" customHeight="1" x14ac:dyDescent="0.25">
      <c r="A29" s="405" t="s">
        <v>734</v>
      </c>
    </row>
    <row r="30" spans="1:1" ht="15" customHeight="1" x14ac:dyDescent="0.25">
      <c r="A30" s="190"/>
    </row>
    <row r="31" spans="1:1" ht="15" customHeight="1" x14ac:dyDescent="0.25">
      <c r="A31" s="404" t="s">
        <v>735</v>
      </c>
    </row>
    <row r="32" spans="1:1" ht="15" customHeight="1" x14ac:dyDescent="0.25">
      <c r="A32" s="190"/>
    </row>
    <row r="33" spans="1:4" ht="15" customHeight="1" x14ac:dyDescent="0.25">
      <c r="A33" s="190"/>
    </row>
    <row r="34" spans="1:4" ht="15" customHeight="1" x14ac:dyDescent="0.25">
      <c r="A34" s="405" t="s">
        <v>736</v>
      </c>
    </row>
    <row r="35" spans="1:4" ht="15" customHeight="1" x14ac:dyDescent="0.25">
      <c r="A35" s="405" t="s">
        <v>737</v>
      </c>
    </row>
    <row r="36" spans="1:4" ht="15" customHeight="1" x14ac:dyDescent="0.25">
      <c r="A36" s="405" t="s">
        <v>738</v>
      </c>
    </row>
    <row r="38" spans="1:4" ht="15" customHeight="1" x14ac:dyDescent="0.25">
      <c r="A38" s="407" t="s">
        <v>739</v>
      </c>
      <c r="B38" s="178"/>
      <c r="C38" s="178"/>
      <c r="D38" s="178"/>
    </row>
    <row r="40" spans="1:4" ht="15" customHeight="1" x14ac:dyDescent="0.25">
      <c r="A40" s="57" t="s">
        <v>740</v>
      </c>
    </row>
    <row r="41" spans="1:4" ht="15" customHeight="1" x14ac:dyDescent="0.25">
      <c r="A41" s="190"/>
    </row>
    <row r="42" spans="1:4" ht="15" customHeight="1" x14ac:dyDescent="0.25">
      <c r="A42" s="406" t="s">
        <v>741</v>
      </c>
    </row>
    <row r="43" spans="1:4" ht="15" customHeight="1" x14ac:dyDescent="0.25">
      <c r="A43" s="406" t="s">
        <v>742</v>
      </c>
    </row>
  </sheetData>
  <mergeCells count="1">
    <mergeCell ref="A1:G3"/>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Аркуші</vt:lpstr>
      </vt:variant>
      <vt:variant>
        <vt:i4>9</vt:i4>
      </vt:variant>
    </vt:vector>
  </HeadingPairs>
  <TitlesOfParts>
    <vt:vector size="9" baseType="lpstr">
      <vt:lpstr>ДЗ 1  Vision Statement</vt:lpstr>
      <vt:lpstr>ДЗ 1  VPS, USP</vt:lpstr>
      <vt:lpstr>ДЗ 2 Кастдев</vt:lpstr>
      <vt:lpstr>ДЗ 2 Аналіз ринку</vt:lpstr>
      <vt:lpstr>ДЗ 3</vt:lpstr>
      <vt:lpstr>ДЗ 4</vt:lpstr>
      <vt:lpstr>ДЗ 5</vt:lpstr>
      <vt:lpstr>ДЗ 6 The Business Model Canvas</vt:lpstr>
      <vt:lpstr>ДЗ 6 Unit Economics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Антон Бабенко</cp:lastModifiedBy>
  <dcterms:created xsi:type="dcterms:W3CDTF">2022-11-22T21:59:57Z</dcterms:created>
  <dcterms:modified xsi:type="dcterms:W3CDTF">2024-12-23T12:42:24Z</dcterms:modified>
</cp:coreProperties>
</file>